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06" windowWidth="15195" windowHeight="11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'Sheet1'!$A$1:$O$76</definedName>
  </definedNames>
  <calcPr fullCalcOnLoad="1"/>
</workbook>
</file>

<file path=xl/sharedStrings.xml><?xml version="1.0" encoding="utf-8"?>
<sst xmlns="http://schemas.openxmlformats.org/spreadsheetml/2006/main" count="111" uniqueCount="88">
  <si>
    <t>Name</t>
  </si>
  <si>
    <t>R</t>
  </si>
  <si>
    <t>Start</t>
  </si>
  <si>
    <t>Date</t>
  </si>
  <si>
    <t>Net Fee Limited</t>
  </si>
  <si>
    <t xml:space="preserve">Net Fee </t>
  </si>
  <si>
    <t>Ph I</t>
  </si>
  <si>
    <t>Net Fee Add’l Ph</t>
  </si>
  <si>
    <t>Net Fee Full Tx</t>
  </si>
  <si>
    <t>Est</t>
  </si>
  <si>
    <t>Ins</t>
  </si>
  <si>
    <t>Down Rec’d *</t>
  </si>
  <si>
    <t>PIF</t>
  </si>
  <si>
    <t>Monthly Payment</t>
  </si>
  <si>
    <t>Due Date</t>
  </si>
  <si>
    <t>#</t>
  </si>
  <si>
    <t>Mo *</t>
  </si>
  <si>
    <t>Tx</t>
  </si>
  <si>
    <t>Time</t>
  </si>
  <si>
    <t>TOTALS</t>
  </si>
  <si>
    <t>AVERAGE</t>
  </si>
  <si>
    <t xml:space="preserve">a+b+c+d ÷ # of pts. that did not PIF = </t>
  </si>
  <si>
    <t>PERCENTAGE</t>
  </si>
  <si>
    <t>CASE START TRACKING FORM FOR "A+" "A" &amp; "A-" PATIENTS</t>
  </si>
  <si>
    <t>EXPLANATIONS AND INSTRUCTIONS</t>
  </si>
  <si>
    <r>
      <t xml:space="preserve">R (RATING) - </t>
    </r>
    <r>
      <rPr>
        <sz val="11"/>
        <rFont val="Times New Roman"/>
        <family val="1"/>
      </rPr>
      <t>List credit decision made.</t>
    </r>
  </si>
  <si>
    <r>
      <t xml:space="preserve">START DATE - </t>
    </r>
    <r>
      <rPr>
        <sz val="11"/>
        <rFont val="Times New Roman"/>
        <family val="1"/>
      </rPr>
      <t xml:space="preserve">Date appliances were </t>
    </r>
    <r>
      <rPr>
        <u val="single"/>
        <sz val="11"/>
        <rFont val="Times New Roman"/>
        <family val="1"/>
      </rPr>
      <t>placed</t>
    </r>
    <r>
      <rPr>
        <sz val="11"/>
        <rFont val="Times New Roman"/>
        <family val="1"/>
      </rPr>
      <t xml:space="preserve"> (no other date is appropriate).</t>
    </r>
  </si>
  <si>
    <r>
      <t xml:space="preserve">EST. INS. </t>
    </r>
    <r>
      <rPr>
        <sz val="11"/>
        <rFont val="Times New Roman"/>
        <family val="1"/>
      </rPr>
      <t>- Amount of estimated insurance coverage.</t>
    </r>
  </si>
  <si>
    <r>
      <t>MONTHLY PAYMENT</t>
    </r>
    <r>
      <rPr>
        <sz val="11"/>
        <rFont val="Times New Roman"/>
        <family val="1"/>
      </rPr>
      <t xml:space="preserve"> – Amount of the monthly payment.  </t>
    </r>
  </si>
  <si>
    <r>
      <t>DUE DATE</t>
    </r>
    <r>
      <rPr>
        <sz val="11"/>
        <rFont val="Times New Roman"/>
        <family val="1"/>
      </rPr>
      <t xml:space="preserve"> – The due date the patient has chosen.</t>
    </r>
  </si>
  <si>
    <t>The following goals apply to “A” patients only</t>
  </si>
  <si>
    <r>
      <t>¨</t>
    </r>
    <r>
      <rPr>
        <sz val="7"/>
        <rFont val="Times New Roman"/>
        <family val="1"/>
      </rPr>
      <t xml:space="preserve">       </t>
    </r>
    <r>
      <rPr>
        <b/>
        <sz val="10.5"/>
        <rFont val="Times New Roman"/>
        <family val="1"/>
      </rPr>
      <t>GOAL FOR PIF: To have no less than 10% and no more than 20% of patients pay in full at the onset of treatment.</t>
    </r>
  </si>
  <si>
    <r>
      <t>¨</t>
    </r>
    <r>
      <rPr>
        <sz val="7"/>
        <rFont val="Times New Roman"/>
        <family val="1"/>
      </rPr>
      <t xml:space="preserve">       </t>
    </r>
    <r>
      <rPr>
        <b/>
        <sz val="10.5"/>
        <rFont val="Times New Roman"/>
        <family val="1"/>
      </rPr>
      <t xml:space="preserve">GOAL FOR CONTRACT LENGTH: To average a contract length of 85% to 90% of the average estimated treatment time. </t>
    </r>
  </si>
  <si>
    <t>CalcNF</t>
  </si>
  <si>
    <t>Lim</t>
  </si>
  <si>
    <t>Phase1</t>
  </si>
  <si>
    <t>Add'l</t>
  </si>
  <si>
    <t>Full Tx</t>
  </si>
  <si>
    <t>Count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</si>
  <si>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</si>
  <si>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</si>
  <si>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</si>
  <si>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</si>
  <si>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</si>
  <si>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</si>
  <si>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</si>
  <si>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</si>
  <si>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</si>
  <si>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</si>
  <si>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</si>
  <si>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</si>
  <si>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</si>
  <si>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</si>
  <si>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</si>
  <si>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</si>
  <si>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</si>
  <si>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</si>
  <si>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19,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</si>
  <si>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</si>
  <si>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</si>
  <si>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</si>
  <si>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</si>
  <si>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</si>
  <si>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</si>
  <si>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</si>
  <si>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</si>
  <si>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</si>
  <si>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</si>
  <si>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24.</t>
  </si>
  <si>
    <t>rec'd</t>
  </si>
  <si>
    <t>CalcNoMo</t>
  </si>
  <si>
    <t>CalcDown</t>
  </si>
  <si>
    <t>CalcTX</t>
  </si>
  <si>
    <t>(READ THE INSTRUCTIONS BELOW BEFORE BEGINNING)</t>
  </si>
  <si>
    <r>
      <t>NET FEE</t>
    </r>
    <r>
      <rPr>
        <sz val="11"/>
        <rFont val="Times New Roman"/>
        <family val="1"/>
      </rPr>
      <t xml:space="preserve"> - According to type of treatment, list the net fee charged, after discounts.  Use the </t>
    </r>
    <r>
      <rPr>
        <b/>
        <sz val="11"/>
        <rFont val="Times New Roman"/>
        <family val="1"/>
      </rPr>
      <t>Net Fee Add’l Ph</t>
    </r>
    <r>
      <rPr>
        <sz val="11"/>
        <rFont val="Times New Roman"/>
        <family val="1"/>
      </rPr>
      <t xml:space="preserve"> column for any treatment started on a patient who has had </t>
    </r>
    <r>
      <rPr>
        <b/>
        <u val="single"/>
        <sz val="11"/>
        <rFont val="Times New Roman"/>
        <family val="1"/>
      </rPr>
      <t>any form</t>
    </r>
    <r>
      <rPr>
        <sz val="11"/>
        <rFont val="Times New Roman"/>
        <family val="1"/>
      </rPr>
      <t xml:space="preserve"> of treatment in your office previously.  </t>
    </r>
  </si>
  <si>
    <r>
      <t>DOWN REC’D</t>
    </r>
    <r>
      <rPr>
        <sz val="11"/>
        <rFont val="Times New Roman"/>
        <family val="1"/>
      </rPr>
      <t xml:space="preserve"> - Amount of actual down payment received (not promised) by start date.  *Leave this blank if the account was paid in full.  </t>
    </r>
  </si>
  <si>
    <r>
      <t xml:space="preserve">PIF </t>
    </r>
    <r>
      <rPr>
        <sz val="11"/>
        <rFont val="Times New Roman"/>
        <family val="1"/>
      </rPr>
      <t xml:space="preserve">- If paid in full by check, cash, or credit card indicate with the discount percentage given (ie. 5%, 6%, etc.) in this column.  If third party financing such as OFP or CareCredit is used, mark with the initials of the company (ie. OFP, CC, etc.).  </t>
    </r>
  </si>
  <si>
    <r>
      <t xml:space="preserve"># MO </t>
    </r>
    <r>
      <rPr>
        <sz val="11"/>
        <rFont val="Times New Roman"/>
        <family val="1"/>
      </rPr>
      <t xml:space="preserve">– </t>
    </r>
    <r>
      <rPr>
        <b/>
        <u val="single"/>
        <sz val="11"/>
        <rFont val="Times New Roman"/>
        <family val="1"/>
      </rPr>
      <t>Number of months</t>
    </r>
    <r>
      <rPr>
        <sz val="11"/>
        <rFont val="Times New Roman"/>
        <family val="1"/>
      </rPr>
      <t xml:space="preserve"> in the financial arrangement (contract length). Example: 4 quarterly payments equal 12 months.  *</t>
    </r>
    <r>
      <rPr>
        <b/>
        <sz val="11"/>
        <rFont val="Times New Roman"/>
        <family val="1"/>
      </rPr>
      <t>Leave this blank if the account was paid in full</t>
    </r>
  </si>
  <si>
    <r>
      <t>TX TIME</t>
    </r>
    <r>
      <rPr>
        <sz val="11"/>
        <rFont val="Times New Roman"/>
        <family val="1"/>
      </rPr>
      <t xml:space="preserve"> – Number of months </t>
    </r>
    <r>
      <rPr>
        <b/>
        <i/>
        <sz val="11"/>
        <rFont val="Times New Roman"/>
        <family val="1"/>
      </rPr>
      <t>estimated</t>
    </r>
    <r>
      <rPr>
        <sz val="11"/>
        <rFont val="Times New Roman"/>
        <family val="1"/>
      </rPr>
      <t xml:space="preserve"> for treatment.  </t>
    </r>
  </si>
  <si>
    <t>Doctor:</t>
  </si>
  <si>
    <t>__________________________________</t>
  </si>
  <si>
    <t>* If the account is paid in full do not write any amount in the down payment column or the # of mo. column</t>
  </si>
  <si>
    <r>
      <t xml:space="preserve">This </t>
    </r>
    <r>
      <rPr>
        <u val="single"/>
        <sz val="14"/>
        <rFont val="Arial"/>
        <family val="2"/>
      </rPr>
      <t>is not</t>
    </r>
    <r>
      <rPr>
        <sz val="14"/>
        <rFont val="Arial"/>
        <family val="2"/>
      </rPr>
      <t xml:space="preserve"> a month to month monitor. Please </t>
    </r>
    <r>
      <rPr>
        <u val="single"/>
        <sz val="14"/>
        <rFont val="Arial"/>
        <family val="2"/>
      </rPr>
      <t>fill</t>
    </r>
    <r>
      <rPr>
        <sz val="14"/>
        <rFont val="Arial"/>
        <family val="2"/>
      </rPr>
      <t xml:space="preserve"> this form before starting a new form.</t>
    </r>
  </si>
  <si>
    <t>If the entire case fee is being adjusted off as a discount, please record the patient on the form for B &amp; C &amp; 100% courtesy patients</t>
  </si>
  <si>
    <r>
      <t>¨</t>
    </r>
    <r>
      <rPr>
        <sz val="7"/>
        <rFont val="Times New Roman"/>
        <family val="1"/>
      </rPr>
      <t xml:space="preserve">       </t>
    </r>
    <r>
      <rPr>
        <b/>
        <sz val="10.5"/>
        <rFont val="Times New Roman"/>
        <family val="1"/>
      </rPr>
      <t xml:space="preserve">GOAL FOR DOWN PAYMENT: To average a down payment of 16% to 18% of your average fee. </t>
    </r>
  </si>
  <si>
    <t>used lines</t>
  </si>
  <si>
    <t>If there is a “space” in a cell, although it appears to be blank, Excel doesn’t recognize it as blank which will give you faulty information.</t>
  </si>
  <si>
    <t xml:space="preserve">If you need to delete existing data it must be deleted using the "delete" key.  Do not use a “space” to remove the prior data.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</si>
</sst>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m/d;@"/>
    <numFmt numFmtId="171" formatCode="[$-409]mmmm\ dd\,\ yyyy"/>
    <numFmt numFmtId="172" formatCode="m/d/yy;@"/>
    <numFmt numFmtId="173" formatCode="0.0%"/>
    <numFmt numFmtId="174" formatCode="0.0"/>
  </numFmts>
  <fonts count="5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sz val="10.5"/>
      <name val="Symbol"/>
      <family val="1"/>
    </font>
    <font>
      <sz val="12"/>
      <name val="Times New Roman"/>
      <family val="1"/>
    </font>
    <font>
      <b/>
      <sz val="11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22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top" wrapText="1" indent="2"/>
      <protection locked="0"/>
    </xf>
    <xf numFmtId="0" fontId="15" fillId="0" borderId="11" xfId="0" applyFont="1" applyBorder="1" applyAlignment="1" applyProtection="1">
      <alignment vertical="top" wrapText="1"/>
      <protection locked="0"/>
    </xf>
    <xf numFmtId="9" fontId="15" fillId="0" borderId="11" xfId="0" applyNumberFormat="1" applyFont="1" applyBorder="1" applyAlignment="1" applyProtection="1">
      <alignment vertical="top"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left" vertical="top" wrapText="1" indent="2"/>
      <protection locked="0"/>
    </xf>
    <xf numFmtId="0" fontId="15" fillId="0" borderId="14" xfId="0" applyFont="1" applyBorder="1" applyAlignment="1" applyProtection="1">
      <alignment vertical="top" wrapText="1"/>
      <protection locked="0"/>
    </xf>
    <xf numFmtId="9" fontId="15" fillId="0" borderId="14" xfId="0" applyNumberFormat="1" applyFont="1" applyBorder="1" applyAlignment="1" applyProtection="1">
      <alignment vertical="top" wrapText="1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/>
    </xf>
    <xf numFmtId="172" fontId="15" fillId="0" borderId="11" xfId="0" applyNumberFormat="1" applyFont="1" applyBorder="1" applyAlignment="1" applyProtection="1">
      <alignment vertical="top" wrapText="1"/>
      <protection locked="0"/>
    </xf>
    <xf numFmtId="172" fontId="15" fillId="0" borderId="14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5" xfId="0" applyNumberFormat="1" applyFont="1" applyBorder="1" applyAlignment="1" applyProtection="1">
      <alignment vertical="top" wrapText="1"/>
      <protection/>
    </xf>
    <xf numFmtId="1" fontId="1" fillId="0" borderId="14" xfId="0" applyNumberFormat="1" applyFont="1" applyBorder="1" applyAlignment="1" applyProtection="1">
      <alignment vertical="top" wrapText="1"/>
      <protection/>
    </xf>
    <xf numFmtId="0" fontId="2" fillId="33" borderId="17" xfId="0" applyFont="1" applyFill="1" applyBorder="1" applyAlignment="1" applyProtection="1">
      <alignment vertical="top" wrapText="1"/>
      <protection/>
    </xf>
    <xf numFmtId="174" fontId="1" fillId="0" borderId="16" xfId="0" applyNumberFormat="1" applyFont="1" applyBorder="1" applyAlignment="1" applyProtection="1">
      <alignment vertical="top" wrapText="1"/>
      <protection/>
    </xf>
    <xf numFmtId="9" fontId="1" fillId="0" borderId="14" xfId="0" applyNumberFormat="1" applyFont="1" applyBorder="1" applyAlignment="1" applyProtection="1">
      <alignment vertical="top" wrapText="1"/>
      <protection/>
    </xf>
    <xf numFmtId="173" fontId="1" fillId="0" borderId="15" xfId="0" applyNumberFormat="1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 indent="2"/>
      <protection/>
    </xf>
    <xf numFmtId="0" fontId="0" fillId="0" borderId="0" xfId="0" applyAlignment="1" applyProtection="1">
      <alignment/>
      <protection hidden="1"/>
    </xf>
    <xf numFmtId="49" fontId="15" fillId="0" borderId="11" xfId="0" applyNumberFormat="1" applyFont="1" applyBorder="1" applyAlignment="1" applyProtection="1">
      <alignment horizontal="right" vertical="top" wrapText="1"/>
      <protection locked="0"/>
    </xf>
    <xf numFmtId="49" fontId="15" fillId="0" borderId="14" xfId="0" applyNumberFormat="1" applyFont="1" applyBorder="1" applyAlignment="1" applyProtection="1">
      <alignment horizontal="right" vertical="top" wrapText="1"/>
      <protection locked="0"/>
    </xf>
    <xf numFmtId="1" fontId="1" fillId="0" borderId="17" xfId="0" applyNumberFormat="1" applyFont="1" applyBorder="1" applyAlignment="1" applyProtection="1">
      <alignment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top" wrapText="1"/>
      <protection/>
    </xf>
    <xf numFmtId="0" fontId="9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17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5" fillId="0" borderId="19" xfId="0" applyFont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 wrapText="1"/>
      <protection/>
    </xf>
    <xf numFmtId="0" fontId="2" fillId="33" borderId="20" xfId="0" applyFont="1" applyFill="1" applyBorder="1" applyAlignment="1" applyProtection="1">
      <alignment vertical="top" wrapText="1"/>
      <protection/>
    </xf>
    <xf numFmtId="0" fontId="2" fillId="33" borderId="21" xfId="0" applyFont="1" applyFill="1" applyBorder="1" applyAlignment="1" applyProtection="1">
      <alignment vertical="top" wrapText="1"/>
      <protection/>
    </xf>
    <xf numFmtId="0" fontId="2" fillId="33" borderId="22" xfId="0" applyFont="1" applyFill="1" applyBorder="1" applyAlignment="1" applyProtection="1">
      <alignment vertical="top" wrapText="1"/>
      <protection/>
    </xf>
    <xf numFmtId="0" fontId="2" fillId="33" borderId="23" xfId="0" applyFont="1" applyFill="1" applyBorder="1" applyAlignment="1" applyProtection="1">
      <alignment vertical="top" wrapText="1"/>
      <protection/>
    </xf>
    <xf numFmtId="0" fontId="2" fillId="33" borderId="24" xfId="0" applyFont="1" applyFill="1" applyBorder="1" applyAlignment="1" applyProtection="1">
      <alignment vertical="top" wrapText="1"/>
      <protection/>
    </xf>
    <xf numFmtId="0" fontId="2" fillId="33" borderId="16" xfId="0" applyFont="1" applyFill="1" applyBorder="1" applyAlignment="1" applyProtection="1">
      <alignment vertical="top" wrapText="1"/>
      <protection/>
    </xf>
    <xf numFmtId="0" fontId="2" fillId="33" borderId="25" xfId="0" applyFont="1" applyFill="1" applyBorder="1" applyAlignment="1" applyProtection="1">
      <alignment vertical="top" wrapText="1"/>
      <protection/>
    </xf>
    <xf numFmtId="0" fontId="2" fillId="33" borderId="14" xfId="0" applyFont="1" applyFill="1" applyBorder="1" applyAlignment="1" applyProtection="1">
      <alignment vertical="top" wrapText="1"/>
      <protection/>
    </xf>
    <xf numFmtId="0" fontId="3" fillId="0" borderId="26" xfId="0" applyFont="1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5" fillId="0" borderId="27" xfId="0" applyFont="1" applyBorder="1" applyAlignment="1" applyProtection="1">
      <alignment vertical="top" wrapText="1"/>
      <protection/>
    </xf>
    <xf numFmtId="0" fontId="5" fillId="0" borderId="14" xfId="0" applyFont="1" applyBorder="1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PageLayoutView="0" workbookViewId="0" topLeftCell="A1">
      <pane xSplit="7" ySplit="12" topLeftCell="H28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N35" sqref="N35"/>
    </sheetView>
  </sheetViews>
  <sheetFormatPr defaultColWidth="9.140625" defaultRowHeight="12.75"/>
  <cols>
    <col min="1" max="1" width="3.421875" style="10" customWidth="1"/>
    <col min="2" max="2" width="23.8515625" style="10" customWidth="1"/>
    <col min="3" max="3" width="5.7109375" style="10" customWidth="1"/>
    <col min="4" max="4" width="9.140625" style="10" customWidth="1"/>
    <col min="5" max="5" width="8.00390625" style="10" customWidth="1"/>
    <col min="6" max="6" width="8.57421875" style="10" customWidth="1"/>
    <col min="7" max="9" width="9.140625" style="10" customWidth="1"/>
    <col min="10" max="10" width="7.7109375" style="10" customWidth="1"/>
    <col min="11" max="11" width="5.421875" style="10" customWidth="1"/>
    <col min="12" max="13" width="9.140625" style="10" customWidth="1"/>
    <col min="14" max="14" width="6.8515625" style="10" customWidth="1"/>
    <col min="15" max="16384" width="9.140625" style="10" customWidth="1"/>
  </cols>
  <sheetData>
    <row r="1" spans="2:15" ht="19.5" customHeight="1">
      <c r="B1" s="44" t="s">
        <v>23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2:15" ht="15" customHeight="1">
      <c r="B2" s="46" t="s">
        <v>82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2.75">
      <c r="A3" s="45" t="s">
        <v>73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5" ht="15" customHeight="1">
      <c r="B4" s="13" t="s">
        <v>79</v>
      </c>
      <c r="C4" s="47" t="s">
        <v>80</v>
      </c>
      <c r="D4" s="48"/>
      <c r="E4" s="48"/>
      <c r="F4" s="48"/>
      <c r="G4" s="48"/>
      <c r="H4" s="13"/>
      <c r="I4" s="13"/>
      <c r="J4" s="13"/>
      <c r="K4" s="13"/>
      <c r="L4" s="13"/>
      <c r="M4" s="13"/>
      <c r="N4" s="13"/>
      <c r="O4" s="13"/>
    </row>
    <row r="5" spans="2:15" ht="9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33" ht="12.75">
      <c r="B6" s="41" t="s">
        <v>0</v>
      </c>
      <c r="C6" s="14" t="s">
        <v>1</v>
      </c>
      <c r="D6" s="14" t="s">
        <v>2</v>
      </c>
      <c r="E6" s="41" t="s">
        <v>4</v>
      </c>
      <c r="F6" s="14" t="s">
        <v>5</v>
      </c>
      <c r="G6" s="41" t="s">
        <v>7</v>
      </c>
      <c r="H6" s="41" t="s">
        <v>8</v>
      </c>
      <c r="I6" s="14" t="s">
        <v>9</v>
      </c>
      <c r="J6" s="41" t="s">
        <v>11</v>
      </c>
      <c r="K6" s="14"/>
      <c r="L6" s="41" t="s">
        <v>13</v>
      </c>
      <c r="M6" s="41" t="s">
        <v>14</v>
      </c>
      <c r="N6" s="14" t="s">
        <v>15</v>
      </c>
      <c r="O6" s="14" t="s">
        <v>17</v>
      </c>
      <c r="Y6" s="10" t="s">
        <v>38</v>
      </c>
      <c r="Z6" s="30" t="s">
        <v>38</v>
      </c>
      <c r="AA6" s="30" t="s">
        <v>33</v>
      </c>
      <c r="AB6" s="30" t="s">
        <v>33</v>
      </c>
      <c r="AC6" s="30" t="s">
        <v>33</v>
      </c>
      <c r="AD6" s="30" t="s">
        <v>33</v>
      </c>
      <c r="AE6" s="30" t="s">
        <v>71</v>
      </c>
      <c r="AF6" s="30" t="s">
        <v>70</v>
      </c>
      <c r="AG6" s="30" t="s">
        <v>72</v>
      </c>
    </row>
    <row r="7" spans="2:33" ht="13.5" thickBot="1">
      <c r="B7" s="42"/>
      <c r="C7" s="14"/>
      <c r="D7" s="14" t="s">
        <v>3</v>
      </c>
      <c r="E7" s="42"/>
      <c r="F7" s="14" t="s">
        <v>6</v>
      </c>
      <c r="G7" s="42"/>
      <c r="H7" s="42"/>
      <c r="I7" s="14" t="s">
        <v>10</v>
      </c>
      <c r="J7" s="42"/>
      <c r="K7" s="14" t="s">
        <v>12</v>
      </c>
      <c r="L7" s="42"/>
      <c r="M7" s="42"/>
      <c r="N7" s="14" t="s">
        <v>16</v>
      </c>
      <c r="O7" s="14" t="s">
        <v>18</v>
      </c>
      <c r="Y7" s="10" t="s">
        <v>85</v>
      </c>
      <c r="Z7" s="30" t="s">
        <v>12</v>
      </c>
      <c r="AA7" s="30" t="s">
        <v>34</v>
      </c>
      <c r="AB7" s="30" t="s">
        <v>35</v>
      </c>
      <c r="AC7" s="30" t="s">
        <v>36</v>
      </c>
      <c r="AD7" s="30" t="s">
        <v>37</v>
      </c>
      <c r="AE7" s="30" t="s">
        <v>69</v>
      </c>
      <c r="AF7" s="30"/>
      <c r="AG7" s="30" t="s">
        <v>18</v>
      </c>
    </row>
    <row r="8" spans="1:33" ht="24.75" customHeight="1" thickBot="1" thickTop="1">
      <c r="A8" s="15" t="s">
        <v>39</v>
      </c>
      <c r="B8" s="1"/>
      <c r="C8" s="2"/>
      <c r="D8" s="11"/>
      <c r="E8" s="2"/>
      <c r="F8" s="2"/>
      <c r="G8" s="2"/>
      <c r="H8" s="2"/>
      <c r="I8" s="2"/>
      <c r="J8" s="2"/>
      <c r="K8" s="3"/>
      <c r="L8" s="2"/>
      <c r="M8" s="31"/>
      <c r="N8" s="2"/>
      <c r="O8" s="4"/>
      <c r="Y8" s="10">
        <f>IF(ISBLANK(B8),0,1)</f>
        <v>0</v>
      </c>
      <c r="Z8" s="30">
        <f aca="true" t="shared" si="0" ref="Z8:Z37">IF(ISBLANK(K8),1,0)</f>
        <v>1</v>
      </c>
      <c r="AA8" s="30">
        <f aca="true" t="shared" si="1" ref="AA8:AA37">IF(ISBLANK(K8),E8,0)</f>
        <v>0</v>
      </c>
      <c r="AB8" s="30">
        <f aca="true" t="shared" si="2" ref="AB8:AB37">IF(ISBLANK(K8),F8,0)</f>
        <v>0</v>
      </c>
      <c r="AC8" s="30">
        <f aca="true" t="shared" si="3" ref="AC8:AC37">IF(ISBLANK(K8),G8,0)</f>
        <v>0</v>
      </c>
      <c r="AD8" s="30">
        <f aca="true" t="shared" si="4" ref="AD8:AD37">IF(ISBLANK(K8),H8,0)</f>
        <v>0</v>
      </c>
      <c r="AE8" s="30">
        <f aca="true" t="shared" si="5" ref="AE8:AE37">IF(ISBLANK(K8),J8,0)</f>
        <v>0</v>
      </c>
      <c r="AF8" s="30">
        <f>IF(ISBLANK(K8),N8,0)</f>
        <v>0</v>
      </c>
      <c r="AG8" s="30">
        <f>IF(ISBLANK(K8),O8,0)</f>
        <v>0</v>
      </c>
    </row>
    <row r="9" spans="1:33" ht="24.75" customHeight="1" thickBot="1" thickTop="1">
      <c r="A9" s="15" t="s">
        <v>40</v>
      </c>
      <c r="B9" s="5"/>
      <c r="C9" s="6"/>
      <c r="D9" s="12"/>
      <c r="E9" s="6"/>
      <c r="F9" s="6"/>
      <c r="G9" s="6"/>
      <c r="H9" s="6"/>
      <c r="I9" s="6"/>
      <c r="J9" s="6"/>
      <c r="K9" s="7"/>
      <c r="L9" s="6"/>
      <c r="M9" s="31"/>
      <c r="N9" s="6"/>
      <c r="O9" s="8"/>
      <c r="Y9" s="10">
        <f aca="true" t="shared" si="6" ref="Y9:Y37">IF(ISBLANK(B9),0,1)</f>
        <v>0</v>
      </c>
      <c r="Z9" s="30">
        <f t="shared" si="0"/>
        <v>1</v>
      </c>
      <c r="AA9" s="30">
        <f t="shared" si="1"/>
        <v>0</v>
      </c>
      <c r="AB9" s="30">
        <f t="shared" si="2"/>
        <v>0</v>
      </c>
      <c r="AC9" s="30">
        <f t="shared" si="3"/>
        <v>0</v>
      </c>
      <c r="AD9" s="30">
        <f t="shared" si="4"/>
        <v>0</v>
      </c>
      <c r="AE9" s="30">
        <f t="shared" si="5"/>
        <v>0</v>
      </c>
      <c r="AF9" s="30">
        <f aca="true" t="shared" si="7" ref="AF9:AF37">IF(ISBLANK(K9),N9,0)</f>
        <v>0</v>
      </c>
      <c r="AG9" s="30">
        <f aca="true" t="shared" si="8" ref="AG9:AG37">IF(ISBLANK(K9),O9,0)</f>
        <v>0</v>
      </c>
    </row>
    <row r="10" spans="1:33" ht="24.75" customHeight="1" thickBot="1" thickTop="1">
      <c r="A10" s="15" t="s">
        <v>41</v>
      </c>
      <c r="B10" s="5"/>
      <c r="C10" s="6"/>
      <c r="D10" s="12"/>
      <c r="E10" s="6"/>
      <c r="F10" s="6"/>
      <c r="G10" s="6"/>
      <c r="H10" s="6"/>
      <c r="I10" s="6"/>
      <c r="J10" s="6"/>
      <c r="K10" s="7"/>
      <c r="L10" s="6"/>
      <c r="M10" s="31"/>
      <c r="N10" s="6"/>
      <c r="O10" s="8"/>
      <c r="Y10" s="10">
        <f t="shared" si="6"/>
        <v>0</v>
      </c>
      <c r="Z10" s="30">
        <f t="shared" si="0"/>
        <v>1</v>
      </c>
      <c r="AA10" s="30">
        <f t="shared" si="1"/>
        <v>0</v>
      </c>
      <c r="AB10" s="30">
        <f t="shared" si="2"/>
        <v>0</v>
      </c>
      <c r="AC10" s="30">
        <f t="shared" si="3"/>
        <v>0</v>
      </c>
      <c r="AD10" s="30">
        <f t="shared" si="4"/>
        <v>0</v>
      </c>
      <c r="AE10" s="30">
        <f t="shared" si="5"/>
        <v>0</v>
      </c>
      <c r="AF10" s="30">
        <f t="shared" si="7"/>
        <v>0</v>
      </c>
      <c r="AG10" s="30">
        <f t="shared" si="8"/>
        <v>0</v>
      </c>
    </row>
    <row r="11" spans="1:33" ht="24.75" customHeight="1" thickBot="1">
      <c r="A11" s="15" t="s">
        <v>42</v>
      </c>
      <c r="B11" s="5"/>
      <c r="C11" s="6"/>
      <c r="D11" s="12"/>
      <c r="E11" s="6"/>
      <c r="F11" s="6"/>
      <c r="G11" s="6"/>
      <c r="H11" s="6"/>
      <c r="I11" s="6"/>
      <c r="J11" s="6"/>
      <c r="K11" s="7"/>
      <c r="L11" s="6"/>
      <c r="M11" s="32"/>
      <c r="N11" s="6"/>
      <c r="O11" s="8"/>
      <c r="Y11" s="10">
        <f t="shared" si="6"/>
        <v>0</v>
      </c>
      <c r="Z11" s="30">
        <f t="shared" si="0"/>
        <v>1</v>
      </c>
      <c r="AA11" s="30">
        <f t="shared" si="1"/>
        <v>0</v>
      </c>
      <c r="AB11" s="30">
        <f t="shared" si="2"/>
        <v>0</v>
      </c>
      <c r="AC11" s="30">
        <f t="shared" si="3"/>
        <v>0</v>
      </c>
      <c r="AD11" s="30">
        <f t="shared" si="4"/>
        <v>0</v>
      </c>
      <c r="AE11" s="30">
        <f t="shared" si="5"/>
        <v>0</v>
      </c>
      <c r="AF11" s="30">
        <f t="shared" si="7"/>
        <v>0</v>
      </c>
      <c r="AG11" s="30">
        <f t="shared" si="8"/>
        <v>0</v>
      </c>
    </row>
    <row r="12" spans="1:33" ht="24.75" customHeight="1" thickBot="1">
      <c r="A12" s="15" t="s">
        <v>43</v>
      </c>
      <c r="B12" s="5"/>
      <c r="C12" s="6"/>
      <c r="D12" s="12"/>
      <c r="E12" s="6"/>
      <c r="F12" s="6"/>
      <c r="G12" s="6"/>
      <c r="H12" s="6"/>
      <c r="I12" s="6"/>
      <c r="J12" s="6"/>
      <c r="K12" s="7"/>
      <c r="L12" s="6"/>
      <c r="M12" s="32"/>
      <c r="N12" s="6"/>
      <c r="O12" s="8"/>
      <c r="Y12" s="10">
        <f t="shared" si="6"/>
        <v>0</v>
      </c>
      <c r="Z12" s="30">
        <f t="shared" si="0"/>
        <v>1</v>
      </c>
      <c r="AA12" s="30">
        <f t="shared" si="1"/>
        <v>0</v>
      </c>
      <c r="AB12" s="30">
        <f t="shared" si="2"/>
        <v>0</v>
      </c>
      <c r="AC12" s="30">
        <f t="shared" si="3"/>
        <v>0</v>
      </c>
      <c r="AD12" s="30">
        <f t="shared" si="4"/>
        <v>0</v>
      </c>
      <c r="AE12" s="30">
        <f t="shared" si="5"/>
        <v>0</v>
      </c>
      <c r="AF12" s="30">
        <f t="shared" si="7"/>
        <v>0</v>
      </c>
      <c r="AG12" s="30">
        <f t="shared" si="8"/>
        <v>0</v>
      </c>
    </row>
    <row r="13" spans="1:33" ht="24.75" customHeight="1" thickBot="1">
      <c r="A13" s="15" t="s">
        <v>44</v>
      </c>
      <c r="B13" s="5"/>
      <c r="C13" s="6"/>
      <c r="D13" s="12"/>
      <c r="E13" s="6"/>
      <c r="F13" s="6"/>
      <c r="G13" s="6"/>
      <c r="H13" s="6"/>
      <c r="I13" s="6"/>
      <c r="J13" s="6"/>
      <c r="K13" s="7"/>
      <c r="L13" s="6"/>
      <c r="M13" s="32"/>
      <c r="N13" s="6"/>
      <c r="O13" s="8"/>
      <c r="Y13" s="10">
        <f t="shared" si="6"/>
        <v>0</v>
      </c>
      <c r="Z13" s="30">
        <f t="shared" si="0"/>
        <v>1</v>
      </c>
      <c r="AA13" s="30">
        <f t="shared" si="1"/>
        <v>0</v>
      </c>
      <c r="AB13" s="30">
        <f t="shared" si="2"/>
        <v>0</v>
      </c>
      <c r="AC13" s="30">
        <f t="shared" si="3"/>
        <v>0</v>
      </c>
      <c r="AD13" s="30">
        <f t="shared" si="4"/>
        <v>0</v>
      </c>
      <c r="AE13" s="30">
        <f t="shared" si="5"/>
        <v>0</v>
      </c>
      <c r="AF13" s="30">
        <f t="shared" si="7"/>
        <v>0</v>
      </c>
      <c r="AG13" s="30">
        <f t="shared" si="8"/>
        <v>0</v>
      </c>
    </row>
    <row r="14" spans="1:33" ht="24.75" customHeight="1" thickBot="1">
      <c r="A14" s="15" t="s">
        <v>45</v>
      </c>
      <c r="B14" s="5"/>
      <c r="C14" s="6"/>
      <c r="D14" s="12"/>
      <c r="E14" s="6"/>
      <c r="F14" s="6"/>
      <c r="G14" s="6"/>
      <c r="H14" s="6"/>
      <c r="I14" s="6"/>
      <c r="J14" s="6"/>
      <c r="K14" s="7"/>
      <c r="L14" s="6"/>
      <c r="M14" s="32"/>
      <c r="N14" s="6"/>
      <c r="O14" s="8"/>
      <c r="Y14" s="10">
        <f t="shared" si="6"/>
        <v>0</v>
      </c>
      <c r="Z14" s="30">
        <f t="shared" si="0"/>
        <v>1</v>
      </c>
      <c r="AA14" s="30">
        <f t="shared" si="1"/>
        <v>0</v>
      </c>
      <c r="AB14" s="30">
        <f t="shared" si="2"/>
        <v>0</v>
      </c>
      <c r="AC14" s="30">
        <f t="shared" si="3"/>
        <v>0</v>
      </c>
      <c r="AD14" s="30">
        <f t="shared" si="4"/>
        <v>0</v>
      </c>
      <c r="AE14" s="30">
        <f t="shared" si="5"/>
        <v>0</v>
      </c>
      <c r="AF14" s="30">
        <f t="shared" si="7"/>
        <v>0</v>
      </c>
      <c r="AG14" s="30">
        <f t="shared" si="8"/>
        <v>0</v>
      </c>
    </row>
    <row r="15" spans="1:33" ht="24.75" customHeight="1" thickBot="1">
      <c r="A15" s="15" t="s">
        <v>46</v>
      </c>
      <c r="B15" s="5"/>
      <c r="C15" s="6"/>
      <c r="D15" s="12"/>
      <c r="E15" s="6"/>
      <c r="F15" s="6"/>
      <c r="G15" s="6"/>
      <c r="H15" s="6"/>
      <c r="I15" s="6"/>
      <c r="J15" s="6"/>
      <c r="K15" s="7"/>
      <c r="L15" s="6"/>
      <c r="M15" s="32"/>
      <c r="N15" s="6"/>
      <c r="O15" s="8"/>
      <c r="Y15" s="10">
        <f t="shared" si="6"/>
        <v>0</v>
      </c>
      <c r="Z15" s="30">
        <f t="shared" si="0"/>
        <v>1</v>
      </c>
      <c r="AA15" s="30">
        <f t="shared" si="1"/>
        <v>0</v>
      </c>
      <c r="AB15" s="30">
        <f t="shared" si="2"/>
        <v>0</v>
      </c>
      <c r="AC15" s="30">
        <f t="shared" si="3"/>
        <v>0</v>
      </c>
      <c r="AD15" s="30">
        <f t="shared" si="4"/>
        <v>0</v>
      </c>
      <c r="AE15" s="30">
        <f t="shared" si="5"/>
        <v>0</v>
      </c>
      <c r="AF15" s="30">
        <f t="shared" si="7"/>
        <v>0</v>
      </c>
      <c r="AG15" s="30">
        <f t="shared" si="8"/>
        <v>0</v>
      </c>
    </row>
    <row r="16" spans="1:33" ht="24.75" customHeight="1" thickBot="1">
      <c r="A16" s="15" t="s">
        <v>47</v>
      </c>
      <c r="B16" s="5"/>
      <c r="C16" s="6"/>
      <c r="D16" s="12"/>
      <c r="E16" s="6"/>
      <c r="F16" s="6"/>
      <c r="G16" s="6"/>
      <c r="H16" s="6"/>
      <c r="I16" s="6"/>
      <c r="J16" s="6"/>
      <c r="K16" s="7"/>
      <c r="L16" s="6"/>
      <c r="M16" s="32"/>
      <c r="N16" s="6"/>
      <c r="O16" s="8"/>
      <c r="Y16" s="10">
        <f t="shared" si="6"/>
        <v>0</v>
      </c>
      <c r="Z16" s="30">
        <f t="shared" si="0"/>
        <v>1</v>
      </c>
      <c r="AA16" s="30">
        <f t="shared" si="1"/>
        <v>0</v>
      </c>
      <c r="AB16" s="30">
        <f t="shared" si="2"/>
        <v>0</v>
      </c>
      <c r="AC16" s="30">
        <f t="shared" si="3"/>
        <v>0</v>
      </c>
      <c r="AD16" s="30">
        <f t="shared" si="4"/>
        <v>0</v>
      </c>
      <c r="AE16" s="30">
        <f t="shared" si="5"/>
        <v>0</v>
      </c>
      <c r="AF16" s="30">
        <f t="shared" si="7"/>
        <v>0</v>
      </c>
      <c r="AG16" s="30">
        <f t="shared" si="8"/>
        <v>0</v>
      </c>
    </row>
    <row r="17" spans="1:33" ht="24.75" customHeight="1" thickBot="1">
      <c r="A17" s="15" t="s">
        <v>48</v>
      </c>
      <c r="B17" s="5"/>
      <c r="C17" s="6"/>
      <c r="D17" s="12"/>
      <c r="E17" s="6"/>
      <c r="F17" s="6"/>
      <c r="G17" s="6"/>
      <c r="H17" s="6"/>
      <c r="I17" s="6"/>
      <c r="J17" s="6"/>
      <c r="K17" s="7"/>
      <c r="L17" s="6"/>
      <c r="M17" s="32"/>
      <c r="N17" s="6"/>
      <c r="O17" s="8"/>
      <c r="Y17" s="10">
        <f t="shared" si="6"/>
        <v>0</v>
      </c>
      <c r="Z17" s="30">
        <f t="shared" si="0"/>
        <v>1</v>
      </c>
      <c r="AA17" s="30">
        <f t="shared" si="1"/>
        <v>0</v>
      </c>
      <c r="AB17" s="30">
        <f t="shared" si="2"/>
        <v>0</v>
      </c>
      <c r="AC17" s="30">
        <f t="shared" si="3"/>
        <v>0</v>
      </c>
      <c r="AD17" s="30">
        <f t="shared" si="4"/>
        <v>0</v>
      </c>
      <c r="AE17" s="30">
        <f t="shared" si="5"/>
        <v>0</v>
      </c>
      <c r="AF17" s="30">
        <f t="shared" si="7"/>
        <v>0</v>
      </c>
      <c r="AG17" s="30">
        <f t="shared" si="8"/>
        <v>0</v>
      </c>
    </row>
    <row r="18" spans="1:33" ht="24.75" customHeight="1" thickBot="1">
      <c r="A18" s="15" t="s">
        <v>49</v>
      </c>
      <c r="B18" s="5"/>
      <c r="C18" s="6"/>
      <c r="D18" s="12"/>
      <c r="E18" s="6"/>
      <c r="F18" s="6"/>
      <c r="G18" s="6"/>
      <c r="H18" s="6"/>
      <c r="I18" s="6"/>
      <c r="J18" s="6"/>
      <c r="K18" s="7"/>
      <c r="L18" s="6"/>
      <c r="M18" s="32"/>
      <c r="N18" s="6"/>
      <c r="O18" s="8"/>
      <c r="Y18" s="10">
        <f t="shared" si="6"/>
        <v>0</v>
      </c>
      <c r="Z18" s="30">
        <f t="shared" si="0"/>
        <v>1</v>
      </c>
      <c r="AA18" s="30">
        <f t="shared" si="1"/>
        <v>0</v>
      </c>
      <c r="AB18" s="30">
        <f t="shared" si="2"/>
        <v>0</v>
      </c>
      <c r="AC18" s="30">
        <f t="shared" si="3"/>
        <v>0</v>
      </c>
      <c r="AD18" s="30">
        <f t="shared" si="4"/>
        <v>0</v>
      </c>
      <c r="AE18" s="30">
        <f t="shared" si="5"/>
        <v>0</v>
      </c>
      <c r="AF18" s="30">
        <f t="shared" si="7"/>
        <v>0</v>
      </c>
      <c r="AG18" s="30">
        <f t="shared" si="8"/>
        <v>0</v>
      </c>
    </row>
    <row r="19" spans="1:33" ht="24.75" customHeight="1" thickBot="1">
      <c r="A19" s="15" t="s">
        <v>50</v>
      </c>
      <c r="B19" s="5"/>
      <c r="C19" s="6"/>
      <c r="D19" s="12"/>
      <c r="E19" s="6"/>
      <c r="F19" s="6"/>
      <c r="G19" s="6"/>
      <c r="H19" s="6"/>
      <c r="I19" s="6"/>
      <c r="J19" s="6"/>
      <c r="K19" s="7"/>
      <c r="L19" s="6"/>
      <c r="M19" s="32"/>
      <c r="N19" s="6"/>
      <c r="O19" s="8"/>
      <c r="Y19" s="10">
        <f t="shared" si="6"/>
        <v>0</v>
      </c>
      <c r="Z19" s="30">
        <f t="shared" si="0"/>
        <v>1</v>
      </c>
      <c r="AA19" s="30">
        <f t="shared" si="1"/>
        <v>0</v>
      </c>
      <c r="AB19" s="30">
        <f t="shared" si="2"/>
        <v>0</v>
      </c>
      <c r="AC19" s="30">
        <f t="shared" si="3"/>
        <v>0</v>
      </c>
      <c r="AD19" s="30">
        <f t="shared" si="4"/>
        <v>0</v>
      </c>
      <c r="AE19" s="30">
        <f t="shared" si="5"/>
        <v>0</v>
      </c>
      <c r="AF19" s="30">
        <f t="shared" si="7"/>
        <v>0</v>
      </c>
      <c r="AG19" s="30">
        <f t="shared" si="8"/>
        <v>0</v>
      </c>
    </row>
    <row r="20" spans="1:33" ht="24.75" customHeight="1" thickBot="1">
      <c r="A20" s="15" t="s">
        <v>51</v>
      </c>
      <c r="B20" s="5"/>
      <c r="C20" s="6"/>
      <c r="D20" s="12"/>
      <c r="E20" s="6"/>
      <c r="F20" s="6"/>
      <c r="G20" s="6"/>
      <c r="H20" s="6"/>
      <c r="I20" s="6"/>
      <c r="J20" s="6"/>
      <c r="K20" s="7"/>
      <c r="L20" s="6"/>
      <c r="M20" s="32"/>
      <c r="N20" s="6"/>
      <c r="O20" s="8"/>
      <c r="Y20" s="10">
        <f t="shared" si="6"/>
        <v>0</v>
      </c>
      <c r="Z20" s="30">
        <f t="shared" si="0"/>
        <v>1</v>
      </c>
      <c r="AA20" s="30">
        <f t="shared" si="1"/>
        <v>0</v>
      </c>
      <c r="AB20" s="30">
        <f t="shared" si="2"/>
        <v>0</v>
      </c>
      <c r="AC20" s="30">
        <f t="shared" si="3"/>
        <v>0</v>
      </c>
      <c r="AD20" s="30">
        <f t="shared" si="4"/>
        <v>0</v>
      </c>
      <c r="AE20" s="30">
        <f t="shared" si="5"/>
        <v>0</v>
      </c>
      <c r="AF20" s="30">
        <f t="shared" si="7"/>
        <v>0</v>
      </c>
      <c r="AG20" s="30">
        <f t="shared" si="8"/>
        <v>0</v>
      </c>
    </row>
    <row r="21" spans="1:33" ht="24.75" customHeight="1" thickBot="1">
      <c r="A21" s="15" t="s">
        <v>52</v>
      </c>
      <c r="B21" s="5"/>
      <c r="C21" s="6"/>
      <c r="D21" s="12"/>
      <c r="E21" s="6"/>
      <c r="F21" s="6"/>
      <c r="G21" s="6"/>
      <c r="H21" s="6"/>
      <c r="I21" s="6"/>
      <c r="J21" s="6"/>
      <c r="K21" s="7"/>
      <c r="L21" s="6"/>
      <c r="M21" s="32"/>
      <c r="N21" s="6"/>
      <c r="O21" s="8"/>
      <c r="Y21" s="10">
        <f t="shared" si="6"/>
        <v>0</v>
      </c>
      <c r="Z21" s="30">
        <f t="shared" si="0"/>
        <v>1</v>
      </c>
      <c r="AA21" s="30">
        <f t="shared" si="1"/>
        <v>0</v>
      </c>
      <c r="AB21" s="30">
        <f t="shared" si="2"/>
        <v>0</v>
      </c>
      <c r="AC21" s="30">
        <f t="shared" si="3"/>
        <v>0</v>
      </c>
      <c r="AD21" s="30">
        <f t="shared" si="4"/>
        <v>0</v>
      </c>
      <c r="AE21" s="30">
        <f t="shared" si="5"/>
        <v>0</v>
      </c>
      <c r="AF21" s="30">
        <f t="shared" si="7"/>
        <v>0</v>
      </c>
      <c r="AG21" s="30">
        <f t="shared" si="8"/>
        <v>0</v>
      </c>
    </row>
    <row r="22" spans="1:33" ht="24.75" customHeight="1" thickBot="1">
      <c r="A22" s="15" t="s">
        <v>53</v>
      </c>
      <c r="B22" s="5"/>
      <c r="C22" s="6"/>
      <c r="D22" s="12"/>
      <c r="E22" s="6"/>
      <c r="F22" s="6"/>
      <c r="G22" s="6"/>
      <c r="H22" s="6"/>
      <c r="I22" s="6"/>
      <c r="J22" s="6"/>
      <c r="K22" s="7"/>
      <c r="L22" s="6"/>
      <c r="M22" s="32"/>
      <c r="N22" s="6"/>
      <c r="O22" s="8"/>
      <c r="Y22" s="10">
        <f t="shared" si="6"/>
        <v>0</v>
      </c>
      <c r="Z22" s="30">
        <f t="shared" si="0"/>
        <v>1</v>
      </c>
      <c r="AA22" s="30">
        <f t="shared" si="1"/>
        <v>0</v>
      </c>
      <c r="AB22" s="30">
        <f t="shared" si="2"/>
        <v>0</v>
      </c>
      <c r="AC22" s="30">
        <f t="shared" si="3"/>
        <v>0</v>
      </c>
      <c r="AD22" s="30">
        <f t="shared" si="4"/>
        <v>0</v>
      </c>
      <c r="AE22" s="30">
        <f t="shared" si="5"/>
        <v>0</v>
      </c>
      <c r="AF22" s="30">
        <f t="shared" si="7"/>
        <v>0</v>
      </c>
      <c r="AG22" s="30">
        <f t="shared" si="8"/>
        <v>0</v>
      </c>
    </row>
    <row r="23" spans="1:33" ht="24.75" customHeight="1" thickBot="1">
      <c r="A23" s="15" t="s">
        <v>54</v>
      </c>
      <c r="B23" s="5"/>
      <c r="C23" s="6"/>
      <c r="D23" s="12"/>
      <c r="E23" s="6"/>
      <c r="F23" s="6"/>
      <c r="G23" s="6"/>
      <c r="H23" s="6"/>
      <c r="I23" s="6"/>
      <c r="J23" s="6"/>
      <c r="K23" s="7"/>
      <c r="L23" s="6"/>
      <c r="M23" s="32"/>
      <c r="N23" s="6"/>
      <c r="O23" s="8"/>
      <c r="Y23" s="10">
        <f t="shared" si="6"/>
        <v>0</v>
      </c>
      <c r="Z23" s="30">
        <f t="shared" si="0"/>
        <v>1</v>
      </c>
      <c r="AA23" s="30">
        <f t="shared" si="1"/>
        <v>0</v>
      </c>
      <c r="AB23" s="30">
        <f t="shared" si="2"/>
        <v>0</v>
      </c>
      <c r="AC23" s="30">
        <f t="shared" si="3"/>
        <v>0</v>
      </c>
      <c r="AD23" s="30">
        <f t="shared" si="4"/>
        <v>0</v>
      </c>
      <c r="AE23" s="30">
        <f t="shared" si="5"/>
        <v>0</v>
      </c>
      <c r="AF23" s="30">
        <f t="shared" si="7"/>
        <v>0</v>
      </c>
      <c r="AG23" s="30">
        <f t="shared" si="8"/>
        <v>0</v>
      </c>
    </row>
    <row r="24" spans="1:33" ht="24.75" customHeight="1" thickBot="1">
      <c r="A24" s="15" t="s">
        <v>55</v>
      </c>
      <c r="B24" s="5"/>
      <c r="C24" s="6"/>
      <c r="D24" s="12"/>
      <c r="E24" s="6"/>
      <c r="F24" s="6"/>
      <c r="G24" s="6"/>
      <c r="H24" s="6"/>
      <c r="I24" s="6"/>
      <c r="J24" s="6"/>
      <c r="K24" s="7"/>
      <c r="L24" s="6"/>
      <c r="M24" s="32"/>
      <c r="N24" s="6"/>
      <c r="O24" s="8"/>
      <c r="Y24" s="10">
        <f t="shared" si="6"/>
        <v>0</v>
      </c>
      <c r="Z24" s="30">
        <f t="shared" si="0"/>
        <v>1</v>
      </c>
      <c r="AA24" s="30">
        <f t="shared" si="1"/>
        <v>0</v>
      </c>
      <c r="AB24" s="30">
        <f t="shared" si="2"/>
        <v>0</v>
      </c>
      <c r="AC24" s="30">
        <f t="shared" si="3"/>
        <v>0</v>
      </c>
      <c r="AD24" s="30">
        <f t="shared" si="4"/>
        <v>0</v>
      </c>
      <c r="AE24" s="30">
        <f t="shared" si="5"/>
        <v>0</v>
      </c>
      <c r="AF24" s="30">
        <f t="shared" si="7"/>
        <v>0</v>
      </c>
      <c r="AG24" s="30">
        <f t="shared" si="8"/>
        <v>0</v>
      </c>
    </row>
    <row r="25" spans="1:33" ht="24.75" customHeight="1" thickBot="1">
      <c r="A25" s="15" t="s">
        <v>56</v>
      </c>
      <c r="B25" s="5"/>
      <c r="C25" s="6"/>
      <c r="D25" s="12"/>
      <c r="E25" s="6"/>
      <c r="F25" s="6"/>
      <c r="G25" s="6"/>
      <c r="H25" s="6"/>
      <c r="I25" s="6"/>
      <c r="J25" s="6"/>
      <c r="K25" s="7"/>
      <c r="L25" s="6"/>
      <c r="M25" s="32"/>
      <c r="N25" s="6"/>
      <c r="O25" s="8"/>
      <c r="Y25" s="10">
        <f t="shared" si="6"/>
        <v>0</v>
      </c>
      <c r="Z25" s="30">
        <f t="shared" si="0"/>
        <v>1</v>
      </c>
      <c r="AA25" s="30">
        <f t="shared" si="1"/>
        <v>0</v>
      </c>
      <c r="AB25" s="30">
        <f t="shared" si="2"/>
        <v>0</v>
      </c>
      <c r="AC25" s="30">
        <f t="shared" si="3"/>
        <v>0</v>
      </c>
      <c r="AD25" s="30">
        <f t="shared" si="4"/>
        <v>0</v>
      </c>
      <c r="AE25" s="30">
        <f t="shared" si="5"/>
        <v>0</v>
      </c>
      <c r="AF25" s="30">
        <f t="shared" si="7"/>
        <v>0</v>
      </c>
      <c r="AG25" s="30">
        <f t="shared" si="8"/>
        <v>0</v>
      </c>
    </row>
    <row r="26" spans="1:33" ht="24.75" customHeight="1" thickBot="1">
      <c r="A26" s="15" t="s">
        <v>57</v>
      </c>
      <c r="B26" s="5"/>
      <c r="C26" s="6"/>
      <c r="D26" s="12"/>
      <c r="E26" s="6"/>
      <c r="F26" s="6"/>
      <c r="G26" s="6"/>
      <c r="H26" s="6"/>
      <c r="I26" s="6"/>
      <c r="J26" s="6"/>
      <c r="K26" s="7"/>
      <c r="L26" s="6"/>
      <c r="M26" s="32"/>
      <c r="N26" s="6"/>
      <c r="O26" s="8"/>
      <c r="Y26" s="10">
        <f t="shared" si="6"/>
        <v>0</v>
      </c>
      <c r="Z26" s="30">
        <f t="shared" si="0"/>
        <v>1</v>
      </c>
      <c r="AA26" s="30">
        <f t="shared" si="1"/>
        <v>0</v>
      </c>
      <c r="AB26" s="30">
        <f t="shared" si="2"/>
        <v>0</v>
      </c>
      <c r="AC26" s="30">
        <f t="shared" si="3"/>
        <v>0</v>
      </c>
      <c r="AD26" s="30">
        <f t="shared" si="4"/>
        <v>0</v>
      </c>
      <c r="AE26" s="30">
        <f t="shared" si="5"/>
        <v>0</v>
      </c>
      <c r="AF26" s="30">
        <f t="shared" si="7"/>
        <v>0</v>
      </c>
      <c r="AG26" s="30">
        <f t="shared" si="8"/>
        <v>0</v>
      </c>
    </row>
    <row r="27" spans="1:33" ht="24.75" customHeight="1" thickBot="1">
      <c r="A27" s="15" t="s">
        <v>58</v>
      </c>
      <c r="B27" s="5"/>
      <c r="C27" s="6"/>
      <c r="D27" s="12"/>
      <c r="E27" s="6"/>
      <c r="F27" s="6"/>
      <c r="G27" s="6"/>
      <c r="H27" s="6"/>
      <c r="I27" s="6"/>
      <c r="J27" s="6"/>
      <c r="K27" s="7"/>
      <c r="L27" s="6"/>
      <c r="M27" s="32"/>
      <c r="N27" s="6"/>
      <c r="O27" s="8"/>
      <c r="Y27" s="10">
        <f t="shared" si="6"/>
        <v>0</v>
      </c>
      <c r="Z27" s="30">
        <f t="shared" si="0"/>
        <v>1</v>
      </c>
      <c r="AA27" s="30">
        <f t="shared" si="1"/>
        <v>0</v>
      </c>
      <c r="AB27" s="30">
        <f t="shared" si="2"/>
        <v>0</v>
      </c>
      <c r="AC27" s="30">
        <f t="shared" si="3"/>
        <v>0</v>
      </c>
      <c r="AD27" s="30">
        <f t="shared" si="4"/>
        <v>0</v>
      </c>
      <c r="AE27" s="30">
        <f t="shared" si="5"/>
        <v>0</v>
      </c>
      <c r="AF27" s="30">
        <f t="shared" si="7"/>
        <v>0</v>
      </c>
      <c r="AG27" s="30">
        <f t="shared" si="8"/>
        <v>0</v>
      </c>
    </row>
    <row r="28" spans="1:33" ht="24.75" customHeight="1" thickBot="1">
      <c r="A28" s="15" t="s">
        <v>59</v>
      </c>
      <c r="B28" s="5"/>
      <c r="C28" s="6"/>
      <c r="D28" s="12"/>
      <c r="E28" s="6"/>
      <c r="F28" s="6"/>
      <c r="G28" s="6"/>
      <c r="H28" s="6"/>
      <c r="I28" s="6"/>
      <c r="J28" s="6"/>
      <c r="K28" s="7"/>
      <c r="L28" s="6"/>
      <c r="M28" s="32"/>
      <c r="N28" s="6"/>
      <c r="O28" s="8"/>
      <c r="Y28" s="10">
        <f t="shared" si="6"/>
        <v>0</v>
      </c>
      <c r="Z28" s="30">
        <f t="shared" si="0"/>
        <v>1</v>
      </c>
      <c r="AA28" s="30">
        <f t="shared" si="1"/>
        <v>0</v>
      </c>
      <c r="AB28" s="30">
        <f t="shared" si="2"/>
        <v>0</v>
      </c>
      <c r="AC28" s="30">
        <f t="shared" si="3"/>
        <v>0</v>
      </c>
      <c r="AD28" s="30">
        <f t="shared" si="4"/>
        <v>0</v>
      </c>
      <c r="AE28" s="30">
        <f t="shared" si="5"/>
        <v>0</v>
      </c>
      <c r="AF28" s="30">
        <f t="shared" si="7"/>
        <v>0</v>
      </c>
      <c r="AG28" s="30">
        <f t="shared" si="8"/>
        <v>0</v>
      </c>
    </row>
    <row r="29" spans="1:33" ht="24.75" customHeight="1" thickBot="1">
      <c r="A29" s="15" t="s">
        <v>60</v>
      </c>
      <c r="B29" s="5"/>
      <c r="C29" s="6"/>
      <c r="D29" s="12"/>
      <c r="E29" s="6"/>
      <c r="F29" s="6"/>
      <c r="G29" s="6"/>
      <c r="H29" s="6"/>
      <c r="I29" s="6"/>
      <c r="J29" s="6"/>
      <c r="K29" s="7"/>
      <c r="L29" s="6"/>
      <c r="M29" s="32"/>
      <c r="N29" s="6"/>
      <c r="O29" s="8"/>
      <c r="Y29" s="10">
        <f t="shared" si="6"/>
        <v>0</v>
      </c>
      <c r="Z29" s="30">
        <f t="shared" si="0"/>
        <v>1</v>
      </c>
      <c r="AA29" s="30">
        <f t="shared" si="1"/>
        <v>0</v>
      </c>
      <c r="AB29" s="30">
        <f t="shared" si="2"/>
        <v>0</v>
      </c>
      <c r="AC29" s="30">
        <f t="shared" si="3"/>
        <v>0</v>
      </c>
      <c r="AD29" s="30">
        <f t="shared" si="4"/>
        <v>0</v>
      </c>
      <c r="AE29" s="30">
        <f t="shared" si="5"/>
        <v>0</v>
      </c>
      <c r="AF29" s="30">
        <f t="shared" si="7"/>
        <v>0</v>
      </c>
      <c r="AG29" s="30">
        <f t="shared" si="8"/>
        <v>0</v>
      </c>
    </row>
    <row r="30" spans="1:33" ht="24.75" customHeight="1" thickBot="1">
      <c r="A30" s="15" t="s">
        <v>61</v>
      </c>
      <c r="B30" s="5"/>
      <c r="C30" s="6"/>
      <c r="D30" s="12"/>
      <c r="E30" s="6"/>
      <c r="F30" s="6"/>
      <c r="G30" s="6"/>
      <c r="H30" s="6"/>
      <c r="I30" s="6"/>
      <c r="J30" s="6"/>
      <c r="K30" s="7"/>
      <c r="L30" s="6"/>
      <c r="M30" s="32"/>
      <c r="N30" s="6"/>
      <c r="O30" s="8"/>
      <c r="Y30" s="10">
        <f t="shared" si="6"/>
        <v>0</v>
      </c>
      <c r="Z30" s="30">
        <f t="shared" si="0"/>
        <v>1</v>
      </c>
      <c r="AA30" s="30">
        <f t="shared" si="1"/>
        <v>0</v>
      </c>
      <c r="AB30" s="30">
        <f t="shared" si="2"/>
        <v>0</v>
      </c>
      <c r="AC30" s="30">
        <f t="shared" si="3"/>
        <v>0</v>
      </c>
      <c r="AD30" s="30">
        <f t="shared" si="4"/>
        <v>0</v>
      </c>
      <c r="AE30" s="30">
        <f t="shared" si="5"/>
        <v>0</v>
      </c>
      <c r="AF30" s="30">
        <f t="shared" si="7"/>
        <v>0</v>
      </c>
      <c r="AG30" s="30">
        <f t="shared" si="8"/>
        <v>0</v>
      </c>
    </row>
    <row r="31" spans="1:33" ht="24.75" customHeight="1" thickBot="1">
      <c r="A31" s="15" t="s">
        <v>68</v>
      </c>
      <c r="B31" s="5"/>
      <c r="C31" s="6"/>
      <c r="D31" s="12"/>
      <c r="E31" s="6"/>
      <c r="F31" s="6"/>
      <c r="G31" s="6"/>
      <c r="H31" s="6"/>
      <c r="I31" s="6"/>
      <c r="J31" s="6"/>
      <c r="K31" s="7"/>
      <c r="L31" s="6"/>
      <c r="M31" s="32"/>
      <c r="N31" s="6"/>
      <c r="O31" s="8"/>
      <c r="Y31" s="10">
        <f t="shared" si="6"/>
        <v>0</v>
      </c>
      <c r="Z31" s="30">
        <f t="shared" si="0"/>
        <v>1</v>
      </c>
      <c r="AA31" s="30">
        <f t="shared" si="1"/>
        <v>0</v>
      </c>
      <c r="AB31" s="30">
        <f t="shared" si="2"/>
        <v>0</v>
      </c>
      <c r="AC31" s="30">
        <f t="shared" si="3"/>
        <v>0</v>
      </c>
      <c r="AD31" s="30">
        <f t="shared" si="4"/>
        <v>0</v>
      </c>
      <c r="AE31" s="30">
        <f t="shared" si="5"/>
        <v>0</v>
      </c>
      <c r="AF31" s="30">
        <f t="shared" si="7"/>
        <v>0</v>
      </c>
      <c r="AG31" s="30">
        <f t="shared" si="8"/>
        <v>0</v>
      </c>
    </row>
    <row r="32" spans="1:33" ht="24.75" customHeight="1" thickBot="1">
      <c r="A32" s="15" t="s">
        <v>62</v>
      </c>
      <c r="B32" s="5"/>
      <c r="C32" s="6"/>
      <c r="D32" s="12"/>
      <c r="E32" s="6"/>
      <c r="F32" s="6"/>
      <c r="G32" s="6"/>
      <c r="H32" s="6"/>
      <c r="I32" s="6"/>
      <c r="J32" s="6"/>
      <c r="K32" s="7"/>
      <c r="L32" s="6"/>
      <c r="M32" s="32"/>
      <c r="N32" s="6"/>
      <c r="O32" s="8"/>
      <c r="Y32" s="10">
        <f t="shared" si="6"/>
        <v>0</v>
      </c>
      <c r="Z32" s="30">
        <f t="shared" si="0"/>
        <v>1</v>
      </c>
      <c r="AA32" s="30">
        <f t="shared" si="1"/>
        <v>0</v>
      </c>
      <c r="AB32" s="30">
        <f t="shared" si="2"/>
        <v>0</v>
      </c>
      <c r="AC32" s="30">
        <f t="shared" si="3"/>
        <v>0</v>
      </c>
      <c r="AD32" s="30">
        <f t="shared" si="4"/>
        <v>0</v>
      </c>
      <c r="AE32" s="30">
        <f t="shared" si="5"/>
        <v>0</v>
      </c>
      <c r="AF32" s="30">
        <f t="shared" si="7"/>
        <v>0</v>
      </c>
      <c r="AG32" s="30">
        <f t="shared" si="8"/>
        <v>0</v>
      </c>
    </row>
    <row r="33" spans="1:33" ht="24.75" customHeight="1" thickBot="1">
      <c r="A33" s="15" t="s">
        <v>63</v>
      </c>
      <c r="B33" s="5"/>
      <c r="C33" s="6"/>
      <c r="D33" s="12"/>
      <c r="E33" s="6"/>
      <c r="F33" s="6"/>
      <c r="G33" s="6"/>
      <c r="H33" s="6"/>
      <c r="I33" s="6"/>
      <c r="J33" s="6"/>
      <c r="K33" s="7"/>
      <c r="L33" s="6"/>
      <c r="M33" s="32"/>
      <c r="N33" s="6"/>
      <c r="O33" s="8"/>
      <c r="Y33" s="10">
        <f t="shared" si="6"/>
        <v>0</v>
      </c>
      <c r="Z33" s="30">
        <f t="shared" si="0"/>
        <v>1</v>
      </c>
      <c r="AA33" s="30">
        <f t="shared" si="1"/>
        <v>0</v>
      </c>
      <c r="AB33" s="30">
        <f t="shared" si="2"/>
        <v>0</v>
      </c>
      <c r="AC33" s="30">
        <f t="shared" si="3"/>
        <v>0</v>
      </c>
      <c r="AD33" s="30">
        <f t="shared" si="4"/>
        <v>0</v>
      </c>
      <c r="AE33" s="30">
        <f t="shared" si="5"/>
        <v>0</v>
      </c>
      <c r="AF33" s="30">
        <f t="shared" si="7"/>
        <v>0</v>
      </c>
      <c r="AG33" s="30">
        <f t="shared" si="8"/>
        <v>0</v>
      </c>
    </row>
    <row r="34" spans="1:33" ht="24.75" customHeight="1" thickBot="1">
      <c r="A34" s="15" t="s">
        <v>64</v>
      </c>
      <c r="B34" s="5"/>
      <c r="C34" s="6"/>
      <c r="D34" s="12"/>
      <c r="E34" s="6"/>
      <c r="F34" s="6"/>
      <c r="G34" s="6"/>
      <c r="H34" s="6"/>
      <c r="I34" s="6"/>
      <c r="J34" s="6"/>
      <c r="K34" s="7"/>
      <c r="L34" s="6"/>
      <c r="M34" s="32"/>
      <c r="N34" s="6"/>
      <c r="O34" s="8"/>
      <c r="Y34" s="10">
        <f t="shared" si="6"/>
        <v>0</v>
      </c>
      <c r="Z34" s="30">
        <f t="shared" si="0"/>
        <v>1</v>
      </c>
      <c r="AA34" s="30">
        <f t="shared" si="1"/>
        <v>0</v>
      </c>
      <c r="AB34" s="30">
        <f t="shared" si="2"/>
        <v>0</v>
      </c>
      <c r="AC34" s="30">
        <f t="shared" si="3"/>
        <v>0</v>
      </c>
      <c r="AD34" s="30">
        <f t="shared" si="4"/>
        <v>0</v>
      </c>
      <c r="AE34" s="30">
        <f t="shared" si="5"/>
        <v>0</v>
      </c>
      <c r="AF34" s="30">
        <f t="shared" si="7"/>
        <v>0</v>
      </c>
      <c r="AG34" s="30">
        <f t="shared" si="8"/>
        <v>0</v>
      </c>
    </row>
    <row r="35" spans="1:33" ht="24.75" customHeight="1" thickBot="1">
      <c r="A35" s="15" t="s">
        <v>65</v>
      </c>
      <c r="B35" s="5"/>
      <c r="C35" s="6"/>
      <c r="D35" s="12"/>
      <c r="E35" s="6"/>
      <c r="F35" s="6"/>
      <c r="G35" s="6"/>
      <c r="H35" s="6"/>
      <c r="I35" s="6"/>
      <c r="J35" s="6"/>
      <c r="K35" s="7"/>
      <c r="L35" s="6"/>
      <c r="M35" s="32"/>
      <c r="N35" s="6"/>
      <c r="O35" s="8"/>
      <c r="Y35" s="10">
        <f t="shared" si="6"/>
        <v>0</v>
      </c>
      <c r="Z35" s="30">
        <f t="shared" si="0"/>
        <v>1</v>
      </c>
      <c r="AA35" s="30">
        <f t="shared" si="1"/>
        <v>0</v>
      </c>
      <c r="AB35" s="30">
        <f t="shared" si="2"/>
        <v>0</v>
      </c>
      <c r="AC35" s="30">
        <f t="shared" si="3"/>
        <v>0</v>
      </c>
      <c r="AD35" s="30">
        <f t="shared" si="4"/>
        <v>0</v>
      </c>
      <c r="AE35" s="30">
        <f t="shared" si="5"/>
        <v>0</v>
      </c>
      <c r="AF35" s="30">
        <f t="shared" si="7"/>
        <v>0</v>
      </c>
      <c r="AG35" s="30">
        <f t="shared" si="8"/>
        <v>0</v>
      </c>
    </row>
    <row r="36" spans="1:33" ht="24.75" customHeight="1" thickBot="1">
      <c r="A36" s="15" t="s">
        <v>66</v>
      </c>
      <c r="B36" s="5"/>
      <c r="C36" s="6"/>
      <c r="D36" s="12"/>
      <c r="E36" s="6"/>
      <c r="F36" s="6"/>
      <c r="G36" s="6"/>
      <c r="H36" s="6"/>
      <c r="I36" s="6"/>
      <c r="J36" s="6"/>
      <c r="K36" s="7"/>
      <c r="L36" s="6"/>
      <c r="M36" s="32"/>
      <c r="N36" s="6"/>
      <c r="O36" s="8"/>
      <c r="Y36" s="10">
        <f t="shared" si="6"/>
        <v>0</v>
      </c>
      <c r="Z36" s="30">
        <f t="shared" si="0"/>
        <v>1</v>
      </c>
      <c r="AA36" s="30">
        <f t="shared" si="1"/>
        <v>0</v>
      </c>
      <c r="AB36" s="30">
        <f t="shared" si="2"/>
        <v>0</v>
      </c>
      <c r="AC36" s="30">
        <f t="shared" si="3"/>
        <v>0</v>
      </c>
      <c r="AD36" s="30">
        <f t="shared" si="4"/>
        <v>0</v>
      </c>
      <c r="AE36" s="30">
        <f t="shared" si="5"/>
        <v>0</v>
      </c>
      <c r="AF36" s="30">
        <f t="shared" si="7"/>
        <v>0</v>
      </c>
      <c r="AG36" s="30">
        <f t="shared" si="8"/>
        <v>0</v>
      </c>
    </row>
    <row r="37" spans="1:33" ht="24.75" customHeight="1" thickBot="1">
      <c r="A37" s="15" t="s">
        <v>67</v>
      </c>
      <c r="B37" s="5"/>
      <c r="C37" s="6"/>
      <c r="D37" s="12"/>
      <c r="E37" s="6"/>
      <c r="F37" s="6"/>
      <c r="G37" s="6"/>
      <c r="H37" s="6"/>
      <c r="I37" s="9"/>
      <c r="J37" s="6"/>
      <c r="K37" s="7"/>
      <c r="L37" s="6"/>
      <c r="M37" s="32"/>
      <c r="N37" s="6"/>
      <c r="O37" s="8"/>
      <c r="Y37" s="10">
        <f t="shared" si="6"/>
        <v>0</v>
      </c>
      <c r="Z37" s="30">
        <f t="shared" si="0"/>
        <v>1</v>
      </c>
      <c r="AA37" s="30">
        <f t="shared" si="1"/>
        <v>0</v>
      </c>
      <c r="AB37" s="30">
        <f t="shared" si="2"/>
        <v>0</v>
      </c>
      <c r="AC37" s="30">
        <f t="shared" si="3"/>
        <v>0</v>
      </c>
      <c r="AD37" s="30">
        <f t="shared" si="4"/>
        <v>0</v>
      </c>
      <c r="AE37" s="30">
        <f t="shared" si="5"/>
        <v>0</v>
      </c>
      <c r="AF37" s="30">
        <f t="shared" si="7"/>
        <v>0</v>
      </c>
      <c r="AG37" s="30">
        <f t="shared" si="8"/>
        <v>0</v>
      </c>
    </row>
    <row r="38" spans="2:33" ht="24.75" customHeight="1" thickBot="1">
      <c r="B38" s="49" t="s">
        <v>19</v>
      </c>
      <c r="C38" s="49"/>
      <c r="D38" s="50"/>
      <c r="E38" s="16">
        <f>+AA38</f>
        <v>0</v>
      </c>
      <c r="F38" s="16">
        <f>+AB38</f>
        <v>0</v>
      </c>
      <c r="G38" s="16">
        <f>+AC38</f>
        <v>0</v>
      </c>
      <c r="H38" s="16">
        <f>+AD38</f>
        <v>0</v>
      </c>
      <c r="I38" s="51"/>
      <c r="J38" s="16">
        <f>+AE38</f>
        <v>0</v>
      </c>
      <c r="K38" s="17">
        <f>30-Z38</f>
        <v>0</v>
      </c>
      <c r="L38" s="53"/>
      <c r="M38" s="54"/>
      <c r="N38" s="16">
        <f>+AF38</f>
        <v>0</v>
      </c>
      <c r="O38" s="18">
        <f>+AG38</f>
        <v>0</v>
      </c>
      <c r="Y38" s="30">
        <f aca="true" t="shared" si="9" ref="Y38:AG38">SUM(Y8:Y37)</f>
        <v>0</v>
      </c>
      <c r="Z38" s="30">
        <f t="shared" si="9"/>
        <v>30</v>
      </c>
      <c r="AA38" s="30">
        <f t="shared" si="9"/>
        <v>0</v>
      </c>
      <c r="AB38" s="30">
        <f t="shared" si="9"/>
        <v>0</v>
      </c>
      <c r="AC38" s="30">
        <f t="shared" si="9"/>
        <v>0</v>
      </c>
      <c r="AD38" s="30">
        <f t="shared" si="9"/>
        <v>0</v>
      </c>
      <c r="AE38" s="30">
        <f t="shared" si="9"/>
        <v>0</v>
      </c>
      <c r="AF38" s="30">
        <f t="shared" si="9"/>
        <v>0</v>
      </c>
      <c r="AG38" s="30">
        <f t="shared" si="9"/>
        <v>0</v>
      </c>
    </row>
    <row r="39" spans="2:33" ht="24.75" customHeight="1" thickBot="1">
      <c r="B39" s="49" t="s">
        <v>20</v>
      </c>
      <c r="C39" s="49"/>
      <c r="D39" s="50"/>
      <c r="E39" s="59" t="s">
        <v>21</v>
      </c>
      <c r="F39" s="60"/>
      <c r="G39" s="60"/>
      <c r="H39" s="33">
        <f>IF(ISBLANK(B8),0,(E38+F38+G38+H38)/(Z38-Y40))</f>
        <v>0</v>
      </c>
      <c r="I39" s="52"/>
      <c r="J39" s="19">
        <f>IF(ISBLANK(B8),0,J38/(Z38-Y40))</f>
        <v>0</v>
      </c>
      <c r="K39" s="20"/>
      <c r="L39" s="55"/>
      <c r="M39" s="56"/>
      <c r="N39" s="21">
        <f>IF(ISBLANK(B8),0,N38/(Z38-Y40))</f>
        <v>0</v>
      </c>
      <c r="O39" s="21">
        <f>IF(ISBLANK(B8),0,O38/(Z38-Y40))</f>
        <v>0</v>
      </c>
      <c r="Y39" s="10">
        <f>IF(Y38=0,1,Y38)</f>
        <v>1</v>
      </c>
      <c r="AA39" s="30"/>
      <c r="AB39" s="30"/>
      <c r="AC39" s="30"/>
      <c r="AD39" s="30"/>
      <c r="AE39" s="30"/>
      <c r="AF39" s="30"/>
      <c r="AG39" s="30"/>
    </row>
    <row r="40" spans="2:33" ht="24.75" customHeight="1" thickBot="1">
      <c r="B40" s="61" t="s">
        <v>22</v>
      </c>
      <c r="C40" s="61"/>
      <c r="D40" s="61"/>
      <c r="E40" s="61"/>
      <c r="F40" s="61"/>
      <c r="G40" s="61"/>
      <c r="H40" s="61"/>
      <c r="I40" s="62"/>
      <c r="J40" s="22">
        <f>IF(H39=0,0,J39/H39)</f>
        <v>0</v>
      </c>
      <c r="K40" s="22">
        <f>K38/Y39</f>
        <v>0</v>
      </c>
      <c r="L40" s="57"/>
      <c r="M40" s="58"/>
      <c r="N40" s="20"/>
      <c r="O40" s="23">
        <f>IF((N39=0),0,(+N39/O39))</f>
        <v>0</v>
      </c>
      <c r="Y40" s="10">
        <f>30-Y38</f>
        <v>30</v>
      </c>
      <c r="Z40" s="30"/>
      <c r="AA40" s="30"/>
      <c r="AB40" s="30"/>
      <c r="AC40" s="30"/>
      <c r="AD40" s="30"/>
      <c r="AE40" s="30"/>
      <c r="AF40" s="30"/>
      <c r="AG40" s="30"/>
    </row>
    <row r="41" spans="2:33" ht="24.75" customHeight="1">
      <c r="B41" s="40" t="s">
        <v>81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Z41" s="30"/>
      <c r="AA41" s="30"/>
      <c r="AB41" s="30"/>
      <c r="AC41" s="30"/>
      <c r="AD41" s="30"/>
      <c r="AE41" s="30"/>
      <c r="AF41" s="30"/>
      <c r="AG41" s="30"/>
    </row>
    <row r="42" spans="26:33" s="35" customFormat="1" ht="15">
      <c r="Z42" s="36"/>
      <c r="AA42" s="36"/>
      <c r="AB42" s="36"/>
      <c r="AC42" s="36"/>
      <c r="AD42" s="36"/>
      <c r="AE42" s="36"/>
      <c r="AF42" s="36"/>
      <c r="AG42" s="36"/>
    </row>
    <row r="43" spans="1:33" s="35" customFormat="1" ht="15">
      <c r="A43" s="34" t="s">
        <v>83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Z43" s="36"/>
      <c r="AA43" s="36"/>
      <c r="AB43" s="36"/>
      <c r="AC43" s="36"/>
      <c r="AD43" s="36"/>
      <c r="AE43" s="36"/>
      <c r="AF43" s="36"/>
      <c r="AG43" s="36"/>
    </row>
    <row r="44" spans="2:33" s="35" customFormat="1" ht="1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Z44" s="36"/>
      <c r="AA44" s="36"/>
      <c r="AB44" s="36"/>
      <c r="AC44" s="36"/>
      <c r="AD44" s="36"/>
      <c r="AE44" s="36"/>
      <c r="AF44" s="36"/>
      <c r="AG44" s="36"/>
    </row>
    <row r="45" spans="1:33" s="35" customFormat="1" ht="15">
      <c r="A45" s="37" t="s">
        <v>87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Z45" s="36"/>
      <c r="AA45" s="36"/>
      <c r="AB45" s="36"/>
      <c r="AC45" s="36"/>
      <c r="AD45" s="36"/>
      <c r="AE45" s="36"/>
      <c r="AF45" s="36"/>
      <c r="AG45" s="36"/>
    </row>
    <row r="46" s="35" customFormat="1" ht="15">
      <c r="A46" s="37" t="s">
        <v>86</v>
      </c>
    </row>
    <row r="47" ht="18.75">
      <c r="G47" s="24" t="s">
        <v>24</v>
      </c>
    </row>
    <row r="49" ht="15">
      <c r="A49" s="25" t="s">
        <v>25</v>
      </c>
    </row>
    <row r="51" ht="15">
      <c r="A51" s="25" t="s">
        <v>26</v>
      </c>
    </row>
    <row r="53" spans="1:15" ht="27.75" customHeight="1">
      <c r="A53" s="38" t="s">
        <v>74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ht="15">
      <c r="A54" s="26"/>
    </row>
    <row r="55" ht="15">
      <c r="A55" s="25" t="s">
        <v>27</v>
      </c>
    </row>
    <row r="57" spans="1:15" ht="16.5" customHeight="1">
      <c r="A57" s="38" t="s">
        <v>75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9" spans="1:15" ht="27.75" customHeight="1">
      <c r="A59" s="38" t="s">
        <v>76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ht="13.5" customHeight="1"/>
    <row r="61" ht="15">
      <c r="A61" s="25" t="s">
        <v>28</v>
      </c>
    </row>
    <row r="63" ht="15">
      <c r="A63" s="25" t="s">
        <v>29</v>
      </c>
    </row>
    <row r="65" spans="1:15" ht="27" customHeight="1">
      <c r="A65" s="38" t="s">
        <v>77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7" spans="1:15" ht="21" customHeight="1">
      <c r="A67" s="38" t="s">
        <v>78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ht="15">
      <c r="B68" s="26"/>
    </row>
    <row r="69" ht="12.75">
      <c r="B69" s="27"/>
    </row>
    <row r="71" ht="15.75">
      <c r="H71" s="28" t="s">
        <v>30</v>
      </c>
    </row>
    <row r="73" ht="13.5">
      <c r="B73" s="29" t="s">
        <v>31</v>
      </c>
    </row>
    <row r="74" ht="13.5">
      <c r="B74" s="29" t="s">
        <v>84</v>
      </c>
    </row>
    <row r="75" ht="13.5">
      <c r="B75" s="29" t="s">
        <v>32</v>
      </c>
    </row>
  </sheetData>
  <sheetProtection sheet="1" selectLockedCells="1"/>
  <mergeCells count="23">
    <mergeCell ref="E39:G39"/>
    <mergeCell ref="B40:I40"/>
    <mergeCell ref="B39:D39"/>
    <mergeCell ref="B1:O1"/>
    <mergeCell ref="A3:N3"/>
    <mergeCell ref="B2:O2"/>
    <mergeCell ref="C4:G4"/>
    <mergeCell ref="M6:M7"/>
    <mergeCell ref="B38:D38"/>
    <mergeCell ref="I38:I39"/>
    <mergeCell ref="B6:B7"/>
    <mergeCell ref="G6:G7"/>
    <mergeCell ref="L38:M40"/>
    <mergeCell ref="A67:O67"/>
    <mergeCell ref="B41:P41"/>
    <mergeCell ref="H6:H7"/>
    <mergeCell ref="J6:J7"/>
    <mergeCell ref="L6:L7"/>
    <mergeCell ref="E6:E7"/>
    <mergeCell ref="A53:O53"/>
    <mergeCell ref="A57:O57"/>
    <mergeCell ref="A59:O59"/>
    <mergeCell ref="A65:O65"/>
  </mergeCells>
  <printOptions/>
  <pageMargins left="0.5" right="0.5" top="0.75" bottom="0.6" header="0.5" footer="0.5"/>
  <pageSetup fitToHeight="2" horizontalDpi="600" verticalDpi="600" orientation="portrait" scale="70" r:id="rId1"/>
  <headerFooter alignWithMargins="0">
    <oddFooter>&amp;R© Zuelke and Associates, Inc. 0113</oddFooter>
  </headerFooter>
  <rowBreaks count="1" manualBreakCount="1">
    <brk id="4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34"/>
    </sheetView>
  </sheetViews>
  <sheetFormatPr defaultColWidth="9.140625" defaultRowHeight="12.75"/>
  <sheetData>
    <row r="1" spans="1:9" ht="28.5" customHeight="1">
      <c r="A1" s="10"/>
      <c r="B1" s="10"/>
      <c r="C1" s="10"/>
      <c r="D1" s="10"/>
      <c r="E1" s="10"/>
      <c r="F1" s="10"/>
      <c r="G1" s="10"/>
      <c r="H1" s="10"/>
      <c r="I1" s="10"/>
    </row>
    <row r="2" spans="1:9" ht="12.75">
      <c r="A2" s="10" t="s">
        <v>38</v>
      </c>
      <c r="B2" s="30" t="s">
        <v>38</v>
      </c>
      <c r="C2" s="30" t="s">
        <v>33</v>
      </c>
      <c r="D2" s="30" t="s">
        <v>33</v>
      </c>
      <c r="E2" s="30" t="s">
        <v>33</v>
      </c>
      <c r="F2" s="30" t="s">
        <v>33</v>
      </c>
      <c r="G2" s="30" t="s">
        <v>71</v>
      </c>
      <c r="H2" s="30" t="s">
        <v>70</v>
      </c>
      <c r="I2" s="30" t="s">
        <v>72</v>
      </c>
    </row>
    <row r="3" spans="1:9" ht="12.75">
      <c r="A3" s="10" t="s">
        <v>85</v>
      </c>
      <c r="B3" s="30" t="s">
        <v>12</v>
      </c>
      <c r="C3" s="30" t="s">
        <v>34</v>
      </c>
      <c r="D3" s="30" t="s">
        <v>35</v>
      </c>
      <c r="E3" s="30" t="s">
        <v>36</v>
      </c>
      <c r="F3" s="30" t="s">
        <v>37</v>
      </c>
      <c r="G3" s="30" t="s">
        <v>69</v>
      </c>
      <c r="H3" s="30"/>
      <c r="I3" s="30" t="s">
        <v>18</v>
      </c>
    </row>
    <row r="4" spans="1:9" ht="12.75">
      <c r="A4" s="10">
        <f>IF(ISBLANK(#REF!),0,1)</f>
        <v>1</v>
      </c>
      <c r="B4" s="30">
        <f>IF(ISBLANK(#REF!),1,0)</f>
        <v>0</v>
      </c>
      <c r="C4" s="30">
        <f>IF(ISBLANK(#REF!),#REF!,0)</f>
        <v>0</v>
      </c>
      <c r="D4" s="30">
        <f>IF(ISBLANK(#REF!),#REF!,0)</f>
        <v>0</v>
      </c>
      <c r="E4" s="30">
        <f>IF(ISBLANK(#REF!),#REF!,0)</f>
        <v>0</v>
      </c>
      <c r="F4" s="30">
        <f>IF(ISBLANK(#REF!),#REF!,0)</f>
        <v>0</v>
      </c>
      <c r="G4" s="30">
        <f>IF(ISBLANK(#REF!),#REF!,0)</f>
        <v>0</v>
      </c>
      <c r="H4" s="30">
        <f>IF(ISBLANK(#REF!),#REF!,0)</f>
        <v>0</v>
      </c>
      <c r="I4" s="30">
        <f>IF(ISBLANK(#REF!),#REF!,0)</f>
        <v>0</v>
      </c>
    </row>
    <row r="5" spans="1:9" ht="12.75">
      <c r="A5" s="10">
        <f>IF(ISBLANK(#REF!),0,1)</f>
        <v>1</v>
      </c>
      <c r="B5" s="30">
        <f>IF(ISBLANK(#REF!),1,0)</f>
        <v>0</v>
      </c>
      <c r="C5" s="30">
        <f>IF(ISBLANK(#REF!),#REF!,0)</f>
        <v>0</v>
      </c>
      <c r="D5" s="30">
        <f>IF(ISBLANK(#REF!),#REF!,0)</f>
        <v>0</v>
      </c>
      <c r="E5" s="30">
        <f>IF(ISBLANK(#REF!),#REF!,0)</f>
        <v>0</v>
      </c>
      <c r="F5" s="30">
        <f>IF(ISBLANK(#REF!),#REF!,0)</f>
        <v>0</v>
      </c>
      <c r="G5" s="30">
        <f>IF(ISBLANK(#REF!),#REF!,0)</f>
        <v>0</v>
      </c>
      <c r="H5" s="30">
        <f>IF(ISBLANK(#REF!),#REF!,0)</f>
        <v>0</v>
      </c>
      <c r="I5" s="30">
        <f>IF(ISBLANK(#REF!),#REF!,0)</f>
        <v>0</v>
      </c>
    </row>
    <row r="6" spans="1:9" ht="12.75">
      <c r="A6" s="10">
        <f>IF(ISBLANK(#REF!),0,1)</f>
        <v>1</v>
      </c>
      <c r="B6" s="30">
        <f>IF(ISBLANK(#REF!),1,0)</f>
        <v>0</v>
      </c>
      <c r="C6" s="30">
        <f>IF(ISBLANK(#REF!),#REF!,0)</f>
        <v>0</v>
      </c>
      <c r="D6" s="30">
        <f>IF(ISBLANK(#REF!),#REF!,0)</f>
        <v>0</v>
      </c>
      <c r="E6" s="30">
        <f>IF(ISBLANK(#REF!),#REF!,0)</f>
        <v>0</v>
      </c>
      <c r="F6" s="30">
        <f>IF(ISBLANK(#REF!),#REF!,0)</f>
        <v>0</v>
      </c>
      <c r="G6" s="30">
        <f>IF(ISBLANK(#REF!),#REF!,0)</f>
        <v>0</v>
      </c>
      <c r="H6" s="30">
        <f>IF(ISBLANK(#REF!),#REF!,0)</f>
        <v>0</v>
      </c>
      <c r="I6" s="30">
        <f>IF(ISBLANK(#REF!),#REF!,0)</f>
        <v>0</v>
      </c>
    </row>
    <row r="7" spans="1:9" ht="12.75">
      <c r="A7" s="10">
        <f>IF(ISBLANK(#REF!),0,1)</f>
        <v>1</v>
      </c>
      <c r="B7" s="30">
        <f>IF(ISBLANK(#REF!),1,0)</f>
        <v>0</v>
      </c>
      <c r="C7" s="30">
        <f>IF(ISBLANK(#REF!),#REF!,0)</f>
        <v>0</v>
      </c>
      <c r="D7" s="30">
        <f>IF(ISBLANK(#REF!),#REF!,0)</f>
        <v>0</v>
      </c>
      <c r="E7" s="30">
        <f>IF(ISBLANK(#REF!),#REF!,0)</f>
        <v>0</v>
      </c>
      <c r="F7" s="30">
        <f>IF(ISBLANK(#REF!),#REF!,0)</f>
        <v>0</v>
      </c>
      <c r="G7" s="30">
        <f>IF(ISBLANK(#REF!),#REF!,0)</f>
        <v>0</v>
      </c>
      <c r="H7" s="30">
        <f>IF(ISBLANK(#REF!),#REF!,0)</f>
        <v>0</v>
      </c>
      <c r="I7" s="30">
        <f>IF(ISBLANK(#REF!),#REF!,0)</f>
        <v>0</v>
      </c>
    </row>
    <row r="8" spans="1:9" ht="12.75">
      <c r="A8" s="10">
        <f>IF(ISBLANK(#REF!),0,1)</f>
        <v>1</v>
      </c>
      <c r="B8" s="30">
        <f>IF(ISBLANK(#REF!),1,0)</f>
        <v>0</v>
      </c>
      <c r="C8" s="30">
        <f>IF(ISBLANK(#REF!),#REF!,0)</f>
        <v>0</v>
      </c>
      <c r="D8" s="30">
        <f>IF(ISBLANK(#REF!),#REF!,0)</f>
        <v>0</v>
      </c>
      <c r="E8" s="30">
        <f>IF(ISBLANK(#REF!),#REF!,0)</f>
        <v>0</v>
      </c>
      <c r="F8" s="30">
        <f>IF(ISBLANK(#REF!),#REF!,0)</f>
        <v>0</v>
      </c>
      <c r="G8" s="30">
        <f>IF(ISBLANK(#REF!),#REF!,0)</f>
        <v>0</v>
      </c>
      <c r="H8" s="30">
        <f>IF(ISBLANK(#REF!),#REF!,0)</f>
        <v>0</v>
      </c>
      <c r="I8" s="30">
        <f>IF(ISBLANK(#REF!),#REF!,0)</f>
        <v>0</v>
      </c>
    </row>
    <row r="9" spans="1:9" ht="12.75">
      <c r="A9" s="10">
        <f>IF(ISBLANK(#REF!),0,1)</f>
        <v>1</v>
      </c>
      <c r="B9" s="30">
        <f>IF(ISBLANK(#REF!),1,0)</f>
        <v>0</v>
      </c>
      <c r="C9" s="30">
        <f>IF(ISBLANK(#REF!),#REF!,0)</f>
        <v>0</v>
      </c>
      <c r="D9" s="30">
        <f>IF(ISBLANK(#REF!),#REF!,0)</f>
        <v>0</v>
      </c>
      <c r="E9" s="30">
        <f>IF(ISBLANK(#REF!),#REF!,0)</f>
        <v>0</v>
      </c>
      <c r="F9" s="30">
        <f>IF(ISBLANK(#REF!),#REF!,0)</f>
        <v>0</v>
      </c>
      <c r="G9" s="30">
        <f>IF(ISBLANK(#REF!),#REF!,0)</f>
        <v>0</v>
      </c>
      <c r="H9" s="30">
        <f>IF(ISBLANK(#REF!),#REF!,0)</f>
        <v>0</v>
      </c>
      <c r="I9" s="30">
        <f>IF(ISBLANK(#REF!),#REF!,0)</f>
        <v>0</v>
      </c>
    </row>
    <row r="10" spans="1:9" ht="12.75">
      <c r="A10" s="10">
        <f>IF(ISBLANK(#REF!),0,1)</f>
        <v>1</v>
      </c>
      <c r="B10" s="30">
        <f>IF(ISBLANK(#REF!),1,0)</f>
        <v>0</v>
      </c>
      <c r="C10" s="30">
        <f>IF(ISBLANK(#REF!),#REF!,0)</f>
        <v>0</v>
      </c>
      <c r="D10" s="30">
        <f>IF(ISBLANK(#REF!),#REF!,0)</f>
        <v>0</v>
      </c>
      <c r="E10" s="30">
        <f>IF(ISBLANK(#REF!),#REF!,0)</f>
        <v>0</v>
      </c>
      <c r="F10" s="30">
        <f>IF(ISBLANK(#REF!),#REF!,0)</f>
        <v>0</v>
      </c>
      <c r="G10" s="30">
        <f>IF(ISBLANK(#REF!),#REF!,0)</f>
        <v>0</v>
      </c>
      <c r="H10" s="30">
        <f>IF(ISBLANK(#REF!),#REF!,0)</f>
        <v>0</v>
      </c>
      <c r="I10" s="30">
        <f>IF(ISBLANK(#REF!),#REF!,0)</f>
        <v>0</v>
      </c>
    </row>
    <row r="11" spans="1:9" ht="12.75">
      <c r="A11" s="10">
        <f>IF(ISBLANK(#REF!),0,1)</f>
        <v>1</v>
      </c>
      <c r="B11" s="30">
        <f>IF(ISBLANK(#REF!),1,0)</f>
        <v>0</v>
      </c>
      <c r="C11" s="30">
        <f>IF(ISBLANK(#REF!),#REF!,0)</f>
        <v>0</v>
      </c>
      <c r="D11" s="30">
        <f>IF(ISBLANK(#REF!),#REF!,0)</f>
        <v>0</v>
      </c>
      <c r="E11" s="30">
        <f>IF(ISBLANK(#REF!),#REF!,0)</f>
        <v>0</v>
      </c>
      <c r="F11" s="30">
        <f>IF(ISBLANK(#REF!),#REF!,0)</f>
        <v>0</v>
      </c>
      <c r="G11" s="30">
        <f>IF(ISBLANK(#REF!),#REF!,0)</f>
        <v>0</v>
      </c>
      <c r="H11" s="30">
        <f>IF(ISBLANK(#REF!),#REF!,0)</f>
        <v>0</v>
      </c>
      <c r="I11" s="30">
        <f>IF(ISBLANK(#REF!),#REF!,0)</f>
        <v>0</v>
      </c>
    </row>
    <row r="12" spans="1:9" ht="12.75">
      <c r="A12" s="10">
        <f>IF(ISBLANK(#REF!),0,1)</f>
        <v>1</v>
      </c>
      <c r="B12" s="30">
        <f>IF(ISBLANK(#REF!),1,0)</f>
        <v>0</v>
      </c>
      <c r="C12" s="30">
        <f>IF(ISBLANK(#REF!),#REF!,0)</f>
        <v>0</v>
      </c>
      <c r="D12" s="30">
        <f>IF(ISBLANK(#REF!),#REF!,0)</f>
        <v>0</v>
      </c>
      <c r="E12" s="30">
        <f>IF(ISBLANK(#REF!),#REF!,0)</f>
        <v>0</v>
      </c>
      <c r="F12" s="30">
        <f>IF(ISBLANK(#REF!),#REF!,0)</f>
        <v>0</v>
      </c>
      <c r="G12" s="30">
        <f>IF(ISBLANK(#REF!),#REF!,0)</f>
        <v>0</v>
      </c>
      <c r="H12" s="30">
        <f>IF(ISBLANK(#REF!),#REF!,0)</f>
        <v>0</v>
      </c>
      <c r="I12" s="30">
        <f>IF(ISBLANK(#REF!),#REF!,0)</f>
        <v>0</v>
      </c>
    </row>
    <row r="13" spans="1:9" ht="12.75">
      <c r="A13" s="10">
        <f>IF(ISBLANK(#REF!),0,1)</f>
        <v>1</v>
      </c>
      <c r="B13" s="30">
        <f>IF(ISBLANK(#REF!),1,0)</f>
        <v>0</v>
      </c>
      <c r="C13" s="30">
        <f>IF(ISBLANK(#REF!),#REF!,0)</f>
        <v>0</v>
      </c>
      <c r="D13" s="30">
        <f>IF(ISBLANK(#REF!),#REF!,0)</f>
        <v>0</v>
      </c>
      <c r="E13" s="30">
        <f>IF(ISBLANK(#REF!),#REF!,0)</f>
        <v>0</v>
      </c>
      <c r="F13" s="30">
        <f>IF(ISBLANK(#REF!),#REF!,0)</f>
        <v>0</v>
      </c>
      <c r="G13" s="30">
        <f>IF(ISBLANK(#REF!),#REF!,0)</f>
        <v>0</v>
      </c>
      <c r="H13" s="30">
        <f>IF(ISBLANK(#REF!),#REF!,0)</f>
        <v>0</v>
      </c>
      <c r="I13" s="30">
        <f>IF(ISBLANK(#REF!),#REF!,0)</f>
        <v>0</v>
      </c>
    </row>
    <row r="14" spans="1:9" ht="12.75">
      <c r="A14" s="10">
        <f>IF(ISBLANK(#REF!),0,1)</f>
        <v>1</v>
      </c>
      <c r="B14" s="30">
        <f>IF(ISBLANK(#REF!),1,0)</f>
        <v>0</v>
      </c>
      <c r="C14" s="30">
        <f>IF(ISBLANK(#REF!),#REF!,0)</f>
        <v>0</v>
      </c>
      <c r="D14" s="30">
        <f>IF(ISBLANK(#REF!),#REF!,0)</f>
        <v>0</v>
      </c>
      <c r="E14" s="30">
        <f>IF(ISBLANK(#REF!),#REF!,0)</f>
        <v>0</v>
      </c>
      <c r="F14" s="30">
        <f>IF(ISBLANK(#REF!),#REF!,0)</f>
        <v>0</v>
      </c>
      <c r="G14" s="30">
        <f>IF(ISBLANK(#REF!),#REF!,0)</f>
        <v>0</v>
      </c>
      <c r="H14" s="30">
        <f>IF(ISBLANK(#REF!),#REF!,0)</f>
        <v>0</v>
      </c>
      <c r="I14" s="30">
        <f>IF(ISBLANK(#REF!),#REF!,0)</f>
        <v>0</v>
      </c>
    </row>
    <row r="15" spans="1:9" ht="12.75">
      <c r="A15" s="10">
        <f>IF(ISBLANK(#REF!),0,1)</f>
        <v>1</v>
      </c>
      <c r="B15" s="30">
        <f>IF(ISBLANK(#REF!),1,0)</f>
        <v>0</v>
      </c>
      <c r="C15" s="30">
        <f>IF(ISBLANK(#REF!),#REF!,0)</f>
        <v>0</v>
      </c>
      <c r="D15" s="30">
        <f>IF(ISBLANK(#REF!),#REF!,0)</f>
        <v>0</v>
      </c>
      <c r="E15" s="30">
        <f>IF(ISBLANK(#REF!),#REF!,0)</f>
        <v>0</v>
      </c>
      <c r="F15" s="30">
        <f>IF(ISBLANK(#REF!),#REF!,0)</f>
        <v>0</v>
      </c>
      <c r="G15" s="30">
        <f>IF(ISBLANK(#REF!),#REF!,0)</f>
        <v>0</v>
      </c>
      <c r="H15" s="30">
        <f>IF(ISBLANK(#REF!),#REF!,0)</f>
        <v>0</v>
      </c>
      <c r="I15" s="30">
        <f>IF(ISBLANK(#REF!),#REF!,0)</f>
        <v>0</v>
      </c>
    </row>
    <row r="16" spans="1:9" ht="12.75">
      <c r="A16" s="10">
        <f>IF(ISBLANK(#REF!),0,1)</f>
        <v>1</v>
      </c>
      <c r="B16" s="30">
        <f>IF(ISBLANK(#REF!),1,0)</f>
        <v>0</v>
      </c>
      <c r="C16" s="30">
        <f>IF(ISBLANK(#REF!),#REF!,0)</f>
        <v>0</v>
      </c>
      <c r="D16" s="30">
        <f>IF(ISBLANK(#REF!),#REF!,0)</f>
        <v>0</v>
      </c>
      <c r="E16" s="30">
        <f>IF(ISBLANK(#REF!),#REF!,0)</f>
        <v>0</v>
      </c>
      <c r="F16" s="30">
        <f>IF(ISBLANK(#REF!),#REF!,0)</f>
        <v>0</v>
      </c>
      <c r="G16" s="30">
        <f>IF(ISBLANK(#REF!),#REF!,0)</f>
        <v>0</v>
      </c>
      <c r="H16" s="30">
        <f>IF(ISBLANK(#REF!),#REF!,0)</f>
        <v>0</v>
      </c>
      <c r="I16" s="30">
        <f>IF(ISBLANK(#REF!),#REF!,0)</f>
        <v>0</v>
      </c>
    </row>
    <row r="17" spans="1:9" ht="12.75">
      <c r="A17" s="10">
        <f>IF(ISBLANK(#REF!),0,1)</f>
        <v>1</v>
      </c>
      <c r="B17" s="30">
        <f>IF(ISBLANK(#REF!),1,0)</f>
        <v>0</v>
      </c>
      <c r="C17" s="30">
        <f>IF(ISBLANK(#REF!),#REF!,0)</f>
        <v>0</v>
      </c>
      <c r="D17" s="30">
        <f>IF(ISBLANK(#REF!),#REF!,0)</f>
        <v>0</v>
      </c>
      <c r="E17" s="30">
        <f>IF(ISBLANK(#REF!),#REF!,0)</f>
        <v>0</v>
      </c>
      <c r="F17" s="30">
        <f>IF(ISBLANK(#REF!),#REF!,0)</f>
        <v>0</v>
      </c>
      <c r="G17" s="30">
        <f>IF(ISBLANK(#REF!),#REF!,0)</f>
        <v>0</v>
      </c>
      <c r="H17" s="30">
        <f>IF(ISBLANK(#REF!),#REF!,0)</f>
        <v>0</v>
      </c>
      <c r="I17" s="30">
        <f>IF(ISBLANK(#REF!),#REF!,0)</f>
        <v>0</v>
      </c>
    </row>
    <row r="18" spans="1:9" ht="12.75">
      <c r="A18" s="10">
        <f>IF(ISBLANK(#REF!),0,1)</f>
        <v>1</v>
      </c>
      <c r="B18" s="30">
        <f>IF(ISBLANK(#REF!),1,0)</f>
        <v>0</v>
      </c>
      <c r="C18" s="30">
        <f>IF(ISBLANK(#REF!),#REF!,0)</f>
        <v>0</v>
      </c>
      <c r="D18" s="30">
        <f>IF(ISBLANK(#REF!),#REF!,0)</f>
        <v>0</v>
      </c>
      <c r="E18" s="30">
        <f>IF(ISBLANK(#REF!),#REF!,0)</f>
        <v>0</v>
      </c>
      <c r="F18" s="30">
        <f>IF(ISBLANK(#REF!),#REF!,0)</f>
        <v>0</v>
      </c>
      <c r="G18" s="30">
        <f>IF(ISBLANK(#REF!),#REF!,0)</f>
        <v>0</v>
      </c>
      <c r="H18" s="30">
        <f>IF(ISBLANK(#REF!),#REF!,0)</f>
        <v>0</v>
      </c>
      <c r="I18" s="30">
        <f>IF(ISBLANK(#REF!),#REF!,0)</f>
        <v>0</v>
      </c>
    </row>
    <row r="19" spans="1:9" ht="12.75">
      <c r="A19" s="10">
        <f>IF(ISBLANK(#REF!),0,1)</f>
        <v>1</v>
      </c>
      <c r="B19" s="30">
        <f>IF(ISBLANK(#REF!),1,0)</f>
        <v>0</v>
      </c>
      <c r="C19" s="30">
        <f>IF(ISBLANK(#REF!),#REF!,0)</f>
        <v>0</v>
      </c>
      <c r="D19" s="30">
        <f>IF(ISBLANK(#REF!),#REF!,0)</f>
        <v>0</v>
      </c>
      <c r="E19" s="30">
        <f>IF(ISBLANK(#REF!),#REF!,0)</f>
        <v>0</v>
      </c>
      <c r="F19" s="30">
        <f>IF(ISBLANK(#REF!),#REF!,0)</f>
        <v>0</v>
      </c>
      <c r="G19" s="30">
        <f>IF(ISBLANK(#REF!),#REF!,0)</f>
        <v>0</v>
      </c>
      <c r="H19" s="30">
        <f>IF(ISBLANK(#REF!),#REF!,0)</f>
        <v>0</v>
      </c>
      <c r="I19" s="30">
        <f>IF(ISBLANK(#REF!),#REF!,0)</f>
        <v>0</v>
      </c>
    </row>
    <row r="20" spans="1:9" ht="12.75">
      <c r="A20" s="10">
        <f>IF(ISBLANK(#REF!),0,1)</f>
        <v>1</v>
      </c>
      <c r="B20" s="30">
        <f>IF(ISBLANK(#REF!),1,0)</f>
        <v>0</v>
      </c>
      <c r="C20" s="30">
        <f>IF(ISBLANK(#REF!),#REF!,0)</f>
        <v>0</v>
      </c>
      <c r="D20" s="30">
        <f>IF(ISBLANK(#REF!),#REF!,0)</f>
        <v>0</v>
      </c>
      <c r="E20" s="30">
        <f>IF(ISBLANK(#REF!),#REF!,0)</f>
        <v>0</v>
      </c>
      <c r="F20" s="30">
        <f>IF(ISBLANK(#REF!),#REF!,0)</f>
        <v>0</v>
      </c>
      <c r="G20" s="30">
        <f>IF(ISBLANK(#REF!),#REF!,0)</f>
        <v>0</v>
      </c>
      <c r="H20" s="30">
        <f>IF(ISBLANK(#REF!),#REF!,0)</f>
        <v>0</v>
      </c>
      <c r="I20" s="30">
        <f>IF(ISBLANK(#REF!),#REF!,0)</f>
        <v>0</v>
      </c>
    </row>
    <row r="21" spans="1:9" ht="12.75">
      <c r="A21" s="10">
        <f>IF(ISBLANK(#REF!),0,1)</f>
        <v>1</v>
      </c>
      <c r="B21" s="30">
        <f>IF(ISBLANK(#REF!),1,0)</f>
        <v>0</v>
      </c>
      <c r="C21" s="30">
        <f>IF(ISBLANK(#REF!),#REF!,0)</f>
        <v>0</v>
      </c>
      <c r="D21" s="30">
        <f>IF(ISBLANK(#REF!),#REF!,0)</f>
        <v>0</v>
      </c>
      <c r="E21" s="30">
        <f>IF(ISBLANK(#REF!),#REF!,0)</f>
        <v>0</v>
      </c>
      <c r="F21" s="30">
        <f>IF(ISBLANK(#REF!),#REF!,0)</f>
        <v>0</v>
      </c>
      <c r="G21" s="30">
        <f>IF(ISBLANK(#REF!),#REF!,0)</f>
        <v>0</v>
      </c>
      <c r="H21" s="30">
        <f>IF(ISBLANK(#REF!),#REF!,0)</f>
        <v>0</v>
      </c>
      <c r="I21" s="30">
        <f>IF(ISBLANK(#REF!),#REF!,0)</f>
        <v>0</v>
      </c>
    </row>
    <row r="22" spans="1:9" ht="12.75">
      <c r="A22" s="10">
        <f>IF(ISBLANK(#REF!),0,1)</f>
        <v>1</v>
      </c>
      <c r="B22" s="30">
        <f>IF(ISBLANK(#REF!),1,0)</f>
        <v>0</v>
      </c>
      <c r="C22" s="30">
        <f>IF(ISBLANK(#REF!),#REF!,0)</f>
        <v>0</v>
      </c>
      <c r="D22" s="30">
        <f>IF(ISBLANK(#REF!),#REF!,0)</f>
        <v>0</v>
      </c>
      <c r="E22" s="30">
        <f>IF(ISBLANK(#REF!),#REF!,0)</f>
        <v>0</v>
      </c>
      <c r="F22" s="30">
        <f>IF(ISBLANK(#REF!),#REF!,0)</f>
        <v>0</v>
      </c>
      <c r="G22" s="30">
        <f>IF(ISBLANK(#REF!),#REF!,0)</f>
        <v>0</v>
      </c>
      <c r="H22" s="30">
        <f>IF(ISBLANK(#REF!),#REF!,0)</f>
        <v>0</v>
      </c>
      <c r="I22" s="30">
        <f>IF(ISBLANK(#REF!),#REF!,0)</f>
        <v>0</v>
      </c>
    </row>
    <row r="23" spans="1:9" ht="12.75">
      <c r="A23" s="10">
        <f>IF(ISBLANK(#REF!),0,1)</f>
        <v>1</v>
      </c>
      <c r="B23" s="30">
        <f>IF(ISBLANK(#REF!),1,0)</f>
        <v>0</v>
      </c>
      <c r="C23" s="30">
        <f>IF(ISBLANK(#REF!),#REF!,0)</f>
        <v>0</v>
      </c>
      <c r="D23" s="30">
        <f>IF(ISBLANK(#REF!),#REF!,0)</f>
        <v>0</v>
      </c>
      <c r="E23" s="30">
        <f>IF(ISBLANK(#REF!),#REF!,0)</f>
        <v>0</v>
      </c>
      <c r="F23" s="30">
        <f>IF(ISBLANK(#REF!),#REF!,0)</f>
        <v>0</v>
      </c>
      <c r="G23" s="30">
        <f>IF(ISBLANK(#REF!),#REF!,0)</f>
        <v>0</v>
      </c>
      <c r="H23" s="30">
        <f>IF(ISBLANK(#REF!),#REF!,0)</f>
        <v>0</v>
      </c>
      <c r="I23" s="30">
        <f>IF(ISBLANK(#REF!),#REF!,0)</f>
        <v>0</v>
      </c>
    </row>
    <row r="24" spans="1:9" ht="12.75">
      <c r="A24" s="10">
        <f>IF(ISBLANK(#REF!),0,1)</f>
        <v>1</v>
      </c>
      <c r="B24" s="30">
        <f>IF(ISBLANK(#REF!),1,0)</f>
        <v>0</v>
      </c>
      <c r="C24" s="30">
        <f>IF(ISBLANK(#REF!),#REF!,0)</f>
        <v>0</v>
      </c>
      <c r="D24" s="30">
        <f>IF(ISBLANK(#REF!),#REF!,0)</f>
        <v>0</v>
      </c>
      <c r="E24" s="30">
        <f>IF(ISBLANK(#REF!),#REF!,0)</f>
        <v>0</v>
      </c>
      <c r="F24" s="30">
        <f>IF(ISBLANK(#REF!),#REF!,0)</f>
        <v>0</v>
      </c>
      <c r="G24" s="30">
        <f>IF(ISBLANK(#REF!),#REF!,0)</f>
        <v>0</v>
      </c>
      <c r="H24" s="30">
        <f>IF(ISBLANK(#REF!),#REF!,0)</f>
        <v>0</v>
      </c>
      <c r="I24" s="30">
        <f>IF(ISBLANK(#REF!),#REF!,0)</f>
        <v>0</v>
      </c>
    </row>
    <row r="25" spans="1:9" ht="12.75">
      <c r="A25" s="10">
        <f>IF(ISBLANK(#REF!),0,1)</f>
        <v>1</v>
      </c>
      <c r="B25" s="30">
        <f>IF(ISBLANK(#REF!),1,0)</f>
        <v>0</v>
      </c>
      <c r="C25" s="30">
        <f>IF(ISBLANK(#REF!),#REF!,0)</f>
        <v>0</v>
      </c>
      <c r="D25" s="30">
        <f>IF(ISBLANK(#REF!),#REF!,0)</f>
        <v>0</v>
      </c>
      <c r="E25" s="30">
        <f>IF(ISBLANK(#REF!),#REF!,0)</f>
        <v>0</v>
      </c>
      <c r="F25" s="30">
        <f>IF(ISBLANK(#REF!),#REF!,0)</f>
        <v>0</v>
      </c>
      <c r="G25" s="30">
        <f>IF(ISBLANK(#REF!),#REF!,0)</f>
        <v>0</v>
      </c>
      <c r="H25" s="30">
        <f>IF(ISBLANK(#REF!),#REF!,0)</f>
        <v>0</v>
      </c>
      <c r="I25" s="30">
        <f>IF(ISBLANK(#REF!),#REF!,0)</f>
        <v>0</v>
      </c>
    </row>
    <row r="26" spans="1:9" ht="12.75">
      <c r="A26" s="10">
        <f>IF(ISBLANK(#REF!),0,1)</f>
        <v>1</v>
      </c>
      <c r="B26" s="30">
        <f>IF(ISBLANK(#REF!),1,0)</f>
        <v>0</v>
      </c>
      <c r="C26" s="30">
        <f>IF(ISBLANK(#REF!),#REF!,0)</f>
        <v>0</v>
      </c>
      <c r="D26" s="30">
        <f>IF(ISBLANK(#REF!),#REF!,0)</f>
        <v>0</v>
      </c>
      <c r="E26" s="30">
        <f>IF(ISBLANK(#REF!),#REF!,0)</f>
        <v>0</v>
      </c>
      <c r="F26" s="30">
        <f>IF(ISBLANK(#REF!),#REF!,0)</f>
        <v>0</v>
      </c>
      <c r="G26" s="30">
        <f>IF(ISBLANK(#REF!),#REF!,0)</f>
        <v>0</v>
      </c>
      <c r="H26" s="30">
        <f>IF(ISBLANK(#REF!),#REF!,0)</f>
        <v>0</v>
      </c>
      <c r="I26" s="30">
        <f>IF(ISBLANK(#REF!),#REF!,0)</f>
        <v>0</v>
      </c>
    </row>
    <row r="27" spans="1:9" ht="12.75">
      <c r="A27" s="10">
        <f>IF(ISBLANK(#REF!),0,1)</f>
        <v>1</v>
      </c>
      <c r="B27" s="30">
        <f>IF(ISBLANK(#REF!),1,0)</f>
        <v>0</v>
      </c>
      <c r="C27" s="30">
        <f>IF(ISBLANK(#REF!),#REF!,0)</f>
        <v>0</v>
      </c>
      <c r="D27" s="30">
        <f>IF(ISBLANK(#REF!),#REF!,0)</f>
        <v>0</v>
      </c>
      <c r="E27" s="30">
        <f>IF(ISBLANK(#REF!),#REF!,0)</f>
        <v>0</v>
      </c>
      <c r="F27" s="30">
        <f>IF(ISBLANK(#REF!),#REF!,0)</f>
        <v>0</v>
      </c>
      <c r="G27" s="30">
        <f>IF(ISBLANK(#REF!),#REF!,0)</f>
        <v>0</v>
      </c>
      <c r="H27" s="30">
        <f>IF(ISBLANK(#REF!),#REF!,0)</f>
        <v>0</v>
      </c>
      <c r="I27" s="30">
        <f>IF(ISBLANK(#REF!),#REF!,0)</f>
        <v>0</v>
      </c>
    </row>
    <row r="28" spans="1:9" ht="12.75">
      <c r="A28" s="10">
        <f>IF(ISBLANK(#REF!),0,1)</f>
        <v>1</v>
      </c>
      <c r="B28" s="30">
        <f>IF(ISBLANK(#REF!),1,0)</f>
        <v>0</v>
      </c>
      <c r="C28" s="30">
        <f>IF(ISBLANK(#REF!),#REF!,0)</f>
        <v>0</v>
      </c>
      <c r="D28" s="30">
        <f>IF(ISBLANK(#REF!),#REF!,0)</f>
        <v>0</v>
      </c>
      <c r="E28" s="30">
        <f>IF(ISBLANK(#REF!),#REF!,0)</f>
        <v>0</v>
      </c>
      <c r="F28" s="30">
        <f>IF(ISBLANK(#REF!),#REF!,0)</f>
        <v>0</v>
      </c>
      <c r="G28" s="30">
        <f>IF(ISBLANK(#REF!),#REF!,0)</f>
        <v>0</v>
      </c>
      <c r="H28" s="30">
        <f>IF(ISBLANK(#REF!),#REF!,0)</f>
        <v>0</v>
      </c>
      <c r="I28" s="30">
        <f>IF(ISBLANK(#REF!),#REF!,0)</f>
        <v>0</v>
      </c>
    </row>
    <row r="29" spans="1:9" ht="12.75">
      <c r="A29" s="10">
        <f>IF(ISBLANK(#REF!),0,1)</f>
        <v>1</v>
      </c>
      <c r="B29" s="30">
        <f>IF(ISBLANK(#REF!),1,0)</f>
        <v>0</v>
      </c>
      <c r="C29" s="30">
        <f>IF(ISBLANK(#REF!),#REF!,0)</f>
        <v>0</v>
      </c>
      <c r="D29" s="30">
        <f>IF(ISBLANK(#REF!),#REF!,0)</f>
        <v>0</v>
      </c>
      <c r="E29" s="30">
        <f>IF(ISBLANK(#REF!),#REF!,0)</f>
        <v>0</v>
      </c>
      <c r="F29" s="30">
        <f>IF(ISBLANK(#REF!),#REF!,0)</f>
        <v>0</v>
      </c>
      <c r="G29" s="30">
        <f>IF(ISBLANK(#REF!),#REF!,0)</f>
        <v>0</v>
      </c>
      <c r="H29" s="30">
        <f>IF(ISBLANK(#REF!),#REF!,0)</f>
        <v>0</v>
      </c>
      <c r="I29" s="30">
        <f>IF(ISBLANK(#REF!),#REF!,0)</f>
        <v>0</v>
      </c>
    </row>
    <row r="30" spans="1:9" ht="12.75">
      <c r="A30" s="10">
        <f>IF(ISBLANK(#REF!),0,1)</f>
        <v>1</v>
      </c>
      <c r="B30" s="30">
        <f>IF(ISBLANK(#REF!),1,0)</f>
        <v>0</v>
      </c>
      <c r="C30" s="30">
        <f>IF(ISBLANK(#REF!),#REF!,0)</f>
        <v>0</v>
      </c>
      <c r="D30" s="30">
        <f>IF(ISBLANK(#REF!),#REF!,0)</f>
        <v>0</v>
      </c>
      <c r="E30" s="30">
        <f>IF(ISBLANK(#REF!),#REF!,0)</f>
        <v>0</v>
      </c>
      <c r="F30" s="30">
        <f>IF(ISBLANK(#REF!),#REF!,0)</f>
        <v>0</v>
      </c>
      <c r="G30" s="30">
        <f>IF(ISBLANK(#REF!),#REF!,0)</f>
        <v>0</v>
      </c>
      <c r="H30" s="30">
        <f>IF(ISBLANK(#REF!),#REF!,0)</f>
        <v>0</v>
      </c>
      <c r="I30" s="30">
        <f>IF(ISBLANK(#REF!),#REF!,0)</f>
        <v>0</v>
      </c>
    </row>
    <row r="31" spans="1:9" ht="12.75">
      <c r="A31" s="10">
        <f>IF(ISBLANK(#REF!),0,1)</f>
        <v>1</v>
      </c>
      <c r="B31" s="30">
        <f>IF(ISBLANK(#REF!),1,0)</f>
        <v>0</v>
      </c>
      <c r="C31" s="30">
        <f>IF(ISBLANK(#REF!),#REF!,0)</f>
        <v>0</v>
      </c>
      <c r="D31" s="30">
        <f>IF(ISBLANK(#REF!),#REF!,0)</f>
        <v>0</v>
      </c>
      <c r="E31" s="30">
        <f>IF(ISBLANK(#REF!),#REF!,0)</f>
        <v>0</v>
      </c>
      <c r="F31" s="30">
        <f>IF(ISBLANK(#REF!),#REF!,0)</f>
        <v>0</v>
      </c>
      <c r="G31" s="30">
        <f>IF(ISBLANK(#REF!),#REF!,0)</f>
        <v>0</v>
      </c>
      <c r="H31" s="30">
        <f>IF(ISBLANK(#REF!),#REF!,0)</f>
        <v>0</v>
      </c>
      <c r="I31" s="30">
        <f>IF(ISBLANK(#REF!),#REF!,0)</f>
        <v>0</v>
      </c>
    </row>
    <row r="32" spans="1:9" ht="12.75">
      <c r="A32" s="10">
        <f>IF(ISBLANK(#REF!),0,1)</f>
        <v>1</v>
      </c>
      <c r="B32" s="30">
        <f>IF(ISBLANK(#REF!),1,0)</f>
        <v>0</v>
      </c>
      <c r="C32" s="30">
        <f>IF(ISBLANK(#REF!),#REF!,0)</f>
        <v>0</v>
      </c>
      <c r="D32" s="30">
        <f>IF(ISBLANK(#REF!),#REF!,0)</f>
        <v>0</v>
      </c>
      <c r="E32" s="30">
        <f>IF(ISBLANK(#REF!),#REF!,0)</f>
        <v>0</v>
      </c>
      <c r="F32" s="30">
        <f>IF(ISBLANK(#REF!),#REF!,0)</f>
        <v>0</v>
      </c>
      <c r="G32" s="30">
        <f>IF(ISBLANK(#REF!),#REF!,0)</f>
        <v>0</v>
      </c>
      <c r="H32" s="30">
        <f>IF(ISBLANK(#REF!),#REF!,0)</f>
        <v>0</v>
      </c>
      <c r="I32" s="30">
        <f>IF(ISBLANK(#REF!),#REF!,0)</f>
        <v>0</v>
      </c>
    </row>
    <row r="33" spans="1:9" ht="12.75">
      <c r="A33" s="10">
        <f>IF(ISBLANK(#REF!),0,1)</f>
        <v>1</v>
      </c>
      <c r="B33" s="30">
        <f>IF(ISBLANK(#REF!),1,0)</f>
        <v>0</v>
      </c>
      <c r="C33" s="30">
        <f>IF(ISBLANK(#REF!),#REF!,0)</f>
        <v>0</v>
      </c>
      <c r="D33" s="30">
        <f>IF(ISBLANK(#REF!),#REF!,0)</f>
        <v>0</v>
      </c>
      <c r="E33" s="30">
        <f>IF(ISBLANK(#REF!),#REF!,0)</f>
        <v>0</v>
      </c>
      <c r="F33" s="30">
        <f>IF(ISBLANK(#REF!),#REF!,0)</f>
        <v>0</v>
      </c>
      <c r="G33" s="30">
        <f>IF(ISBLANK(#REF!),#REF!,0)</f>
        <v>0</v>
      </c>
      <c r="H33" s="30">
        <f>IF(ISBLANK(#REF!),#REF!,0)</f>
        <v>0</v>
      </c>
      <c r="I33" s="30">
        <f>IF(ISBLANK(#REF!),#REF!,0)</f>
        <v>0</v>
      </c>
    </row>
    <row r="34" spans="1:9" ht="12.75">
      <c r="A34" s="30">
        <f aca="true" t="shared" si="0" ref="A34:I34">SUM(A4:A33)</f>
        <v>30</v>
      </c>
      <c r="B34" s="30">
        <f t="shared" si="0"/>
        <v>0</v>
      </c>
      <c r="C34" s="30">
        <f t="shared" si="0"/>
        <v>0</v>
      </c>
      <c r="D34" s="30">
        <f t="shared" si="0"/>
        <v>0</v>
      </c>
      <c r="E34" s="30">
        <f t="shared" si="0"/>
        <v>0</v>
      </c>
      <c r="F34" s="30">
        <f t="shared" si="0"/>
        <v>0</v>
      </c>
      <c r="G34" s="30">
        <f t="shared" si="0"/>
        <v>0</v>
      </c>
      <c r="H34" s="30">
        <f t="shared" si="0"/>
        <v>0</v>
      </c>
      <c r="I34" s="30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Computer Lady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 Kile</dc:creator>
  <cp:keywords/>
  <dc:description/>
  <cp:lastModifiedBy>Zuelke</cp:lastModifiedBy>
  <cp:lastPrinted>2013-01-29T21:28:59Z</cp:lastPrinted>
  <dcterms:created xsi:type="dcterms:W3CDTF">2004-03-24T18:12:24Z</dcterms:created>
  <dcterms:modified xsi:type="dcterms:W3CDTF">2013-01-29T21:30:11Z</dcterms:modified>
  <cp:category/>
  <cp:version/>
  <cp:contentType/>
  <cp:contentStatus/>
</cp:coreProperties>
</file>