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 fullPrecision="0"/>
</workbook>
</file>

<file path=xl/sharedStrings.xml><?xml version="1.0" encoding="utf-8"?>
<sst xmlns="http://schemas.openxmlformats.org/spreadsheetml/2006/main" count="59" uniqueCount="59">
  <si>
    <t>TOTAL</t>
  </si>
  <si>
    <t>CAL A/R</t>
  </si>
  <si>
    <t>BAL</t>
  </si>
  <si>
    <t>Average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</si>
  <si>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</si>
  <si>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</si>
  <si>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</si>
  <si>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</si>
  <si>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</si>
  <si>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</si>
  <si>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</si>
  <si>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</si>
  <si>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</si>
  <si>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</si>
  <si>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</si>
  <si>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</si>
  <si>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</si>
  <si>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</si>
  <si>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</si>
  <si>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</si>
  <si>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</si>
  <si>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</si>
  <si>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</si>
  <si>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</si>
  <si>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</si>
  <si>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</si>
  <si>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</si>
  <si>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</si>
  <si>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</si>
  <si>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</si>
  <si>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Production</t>
  </si>
  <si>
    <t>Collection</t>
  </si>
  <si>
    <t>% (B÷A)</t>
  </si>
  <si>
    <t>Net Adj.</t>
  </si>
  <si>
    <t>% (D÷A)</t>
  </si>
  <si>
    <t>Accounts Receivable</t>
  </si>
  <si>
    <t>Hours Worked</t>
  </si>
  <si>
    <t>NP  Exams</t>
  </si>
  <si>
    <t>Ratio (F÷A)</t>
  </si>
  <si>
    <t>% (H÷F)</t>
  </si>
  <si>
    <t>POTC</t>
  </si>
  <si>
    <t>Prod/hr (A÷M)</t>
  </si>
  <si>
    <t>A = Gross Production (before adjustments)</t>
  </si>
  <si>
    <t>B = Gross monthly collections (before refunds, etc.)</t>
  </si>
  <si>
    <t>C = Your collection percentage</t>
  </si>
  <si>
    <t>D = Charge adjustments and credit adjustments increase and decrease patients' balances.  Examples are: courtesy discounts, discounts for payment in full at time of service, bad debt write-offs, NSF checks, and refunds</t>
  </si>
  <si>
    <t>E = Your adjustment rate</t>
  </si>
  <si>
    <t>F = Total Accounts Receivable</t>
  </si>
  <si>
    <t>G = The ratio of receivables to production</t>
  </si>
  <si>
    <t>H = Receivables aged 60 days and over</t>
  </si>
  <si>
    <t>I = The % of accounts aged 60+ days</t>
  </si>
  <si>
    <r>
      <t xml:space="preserve">J = Payment on Today's Charges - Total payments made </t>
    </r>
    <r>
      <rPr>
        <b/>
        <sz val="7"/>
        <rFont val="Arial"/>
        <family val="2"/>
      </rPr>
      <t>on or before</t>
    </r>
    <r>
      <rPr>
        <sz val="7"/>
        <rFont val="Arial"/>
        <family val="2"/>
      </rPr>
      <t xml:space="preserve"> the date the charges incurred</t>
    </r>
  </si>
  <si>
    <t>K = The % of production collected "across the counter"</t>
  </si>
  <si>
    <r>
      <t xml:space="preserve">L = Actual number of new patients seen, </t>
    </r>
    <r>
      <rPr>
        <b/>
        <sz val="7"/>
        <rFont val="Arial"/>
        <family val="2"/>
      </rPr>
      <t>including emergencies</t>
    </r>
  </si>
  <si>
    <r>
      <t xml:space="preserve">M = Number of hours per month </t>
    </r>
    <r>
      <rPr>
        <b/>
        <sz val="7"/>
        <rFont val="Arial"/>
        <family val="2"/>
      </rPr>
      <t>available</t>
    </r>
    <r>
      <rPr>
        <sz val="7"/>
        <rFont val="Arial"/>
        <family val="2"/>
      </rPr>
      <t xml:space="preserve"> to schedule production for </t>
    </r>
    <r>
      <rPr>
        <b/>
        <sz val="7"/>
        <rFont val="Arial"/>
        <family val="2"/>
      </rPr>
      <t>Doctor</t>
    </r>
  </si>
  <si>
    <t xml:space="preserve">Aged     A/R  </t>
  </si>
  <si>
    <t>%    (J÷A)</t>
  </si>
  <si>
    <t>N = Practice production per doctor hour worked</t>
  </si>
  <si>
    <t>In  Balance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</si>
</sst>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"/>
    <numFmt numFmtId="168" formatCode="_(* #,##0.0_);_(* \(#,##0.0\);_(* &quot;-&quot;?_);_(@_)"/>
    <numFmt numFmtId="169" formatCode="_(* #,##0.000_);_(* \(#,##0.000\);_(* &quot;-&quot;??_);_(@_)"/>
    <numFmt numFmtId="170" formatCode="#,##0.0_);\(#,##0.0\)"/>
    <numFmt numFmtId="171" formatCode="&quot;$&quot;#,##0"/>
  </numFmts>
  <fonts count="4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3" fontId="0" fillId="0" borderId="0" xfId="15" applyAlignment="1">
      <alignment/>
    </xf>
    <xf numFmtId="9" fontId="0" fillId="0" borderId="0" xfId="19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Font="1" applyAlignment="1">
      <alignment/>
    </xf>
    <xf numFmtId="17" fontId="0" fillId="0" borderId="0" xfId="0" applyNumberFormat="1" applyAlignment="1">
      <alignment/>
    </xf>
    <xf numFmtId="167" fontId="0" fillId="0" borderId="0" xfId="0" applyNumberFormat="1" applyAlignment="1">
      <alignment/>
    </xf>
    <xf numFmtId="37" fontId="0" fillId="0" borderId="0" xfId="15" applyNumberFormat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166" fontId="0" fillId="0" borderId="0" xfId="0" applyNumberFormat="1" applyAlignment="1">
      <alignment/>
    </xf>
    <xf numFmtId="9" fontId="0" fillId="0" borderId="0" xfId="19" applyNumberFormat="1" applyAlignment="1">
      <alignment/>
    </xf>
    <xf numFmtId="9" fontId="0" fillId="0" borderId="0" xfId="19" applyNumberFormat="1" applyFont="1" applyAlignment="1">
      <alignment/>
    </xf>
    <xf numFmtId="3" fontId="0" fillId="0" borderId="0" xfId="15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/>
    </xf>
    <xf numFmtId="1" fontId="0" fillId="0" borderId="0" xfId="15" applyNumberFormat="1" applyAlignment="1">
      <alignment/>
    </xf>
    <xf numFmtId="2" fontId="0" fillId="0" borderId="0" xfId="15" applyNumberFormat="1" applyAlignment="1">
      <alignment horizontal="right"/>
    </xf>
    <xf numFmtId="2" fontId="0" fillId="0" borderId="0" xfId="19" applyNumberFormat="1" applyAlignment="1">
      <alignment/>
    </xf>
    <xf numFmtId="2" fontId="0" fillId="0" borderId="0" xfId="15" applyNumberFormat="1" applyAlignment="1">
      <alignment/>
    </xf>
    <xf numFmtId="2" fontId="0" fillId="0" borderId="0" xfId="0" applyNumberFormat="1" applyAlignment="1">
      <alignment/>
    </xf>
    <xf numFmtId="3" fontId="0" fillId="0" borderId="0" xfId="15" applyNumberFormat="1" applyFont="1" applyAlignment="1">
      <alignment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15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selection activeCell="B5" sqref="B5"/>
    </sheetView>
  </sheetViews>
  <sheetFormatPr defaultColWidth="9.140625" defaultRowHeight="12.75"/>
  <cols>
    <col min="1" max="1" width="8.57421875" style="0" customWidth="1"/>
    <col min="2" max="2" width="10.7109375" style="0" customWidth="1"/>
    <col min="3" max="3" width="10.57421875" style="0" customWidth="1"/>
    <col min="4" max="4" width="6.421875" style="0" customWidth="1"/>
    <col min="5" max="5" width="9.57421875" style="0" customWidth="1"/>
    <col min="6" max="6" width="6.28125" style="0" customWidth="1"/>
    <col min="7" max="7" width="10.28125" style="0" customWidth="1"/>
    <col min="8" max="8" width="6.7109375" style="0" customWidth="1"/>
    <col min="9" max="9" width="9.00390625" style="0" hidden="1" customWidth="1"/>
    <col min="10" max="10" width="6.00390625" style="0" hidden="1" customWidth="1"/>
    <col min="11" max="11" width="6.28125" style="0" customWidth="1"/>
    <col min="12" max="12" width="9.8515625" style="0" customWidth="1"/>
    <col min="13" max="13" width="6.28125" style="0" bestFit="1" customWidth="1"/>
    <col min="15" max="15" width="8.140625" style="0" customWidth="1"/>
    <col min="16" max="16" width="7.140625" style="0" customWidth="1"/>
    <col min="17" max="17" width="8.00390625" style="0" customWidth="1"/>
    <col min="18" max="18" width="9.421875" style="0" bestFit="1" customWidth="1"/>
  </cols>
  <sheetData>
    <row r="1" spans="2:18" s="14" customFormat="1" ht="12.75">
      <c r="B1" s="14" t="s">
        <v>16</v>
      </c>
      <c r="C1" s="14" t="s">
        <v>17</v>
      </c>
      <c r="D1" s="14" t="s">
        <v>18</v>
      </c>
      <c r="E1" s="14" t="s">
        <v>19</v>
      </c>
      <c r="F1" s="14" t="s">
        <v>20</v>
      </c>
      <c r="G1" s="14" t="s">
        <v>21</v>
      </c>
      <c r="H1" s="14" t="s">
        <v>22</v>
      </c>
      <c r="L1" s="14" t="s">
        <v>23</v>
      </c>
      <c r="M1" s="14" t="s">
        <v>24</v>
      </c>
      <c r="N1" s="14" t="s">
        <v>25</v>
      </c>
      <c r="O1" s="14" t="s">
        <v>26</v>
      </c>
      <c r="P1" s="14" t="s">
        <v>27</v>
      </c>
      <c r="Q1" s="14" t="s">
        <v>28</v>
      </c>
      <c r="R1" s="14" t="s">
        <v>29</v>
      </c>
    </row>
    <row r="2" spans="2:18" s="14" customFormat="1" ht="12.75">
      <c r="B2" s="28" t="s">
        <v>30</v>
      </c>
      <c r="C2" s="28" t="s">
        <v>31</v>
      </c>
      <c r="D2" s="28" t="s">
        <v>32</v>
      </c>
      <c r="E2" s="28" t="s">
        <v>33</v>
      </c>
      <c r="F2" s="28" t="s">
        <v>34</v>
      </c>
      <c r="G2" s="28" t="s">
        <v>35</v>
      </c>
      <c r="H2" s="28" t="s">
        <v>38</v>
      </c>
      <c r="K2" s="32" t="s">
        <v>58</v>
      </c>
      <c r="L2" s="28" t="s">
        <v>55</v>
      </c>
      <c r="M2" s="28" t="s">
        <v>39</v>
      </c>
      <c r="N2" s="28" t="s">
        <v>40</v>
      </c>
      <c r="O2" s="28" t="s">
        <v>56</v>
      </c>
      <c r="P2" s="30" t="s">
        <v>37</v>
      </c>
      <c r="Q2" s="28" t="s">
        <v>36</v>
      </c>
      <c r="R2" s="28" t="s">
        <v>41</v>
      </c>
    </row>
    <row r="3" spans="2:18" s="15" customFormat="1" ht="19.5" customHeight="1">
      <c r="B3" s="29"/>
      <c r="C3" s="29"/>
      <c r="D3" s="29"/>
      <c r="E3" s="29"/>
      <c r="F3" s="29"/>
      <c r="G3" s="29"/>
      <c r="H3" s="29"/>
      <c r="I3" s="15" t="s">
        <v>1</v>
      </c>
      <c r="J3" s="15" t="s">
        <v>2</v>
      </c>
      <c r="K3" s="28"/>
      <c r="L3" s="29"/>
      <c r="M3" s="29"/>
      <c r="N3" s="29"/>
      <c r="O3" s="29"/>
      <c r="P3" s="29"/>
      <c r="Q3" s="29"/>
      <c r="R3" s="29"/>
    </row>
    <row r="4" spans="1:16" ht="19.5" customHeight="1">
      <c r="A4" s="14">
        <v>2006</v>
      </c>
      <c r="D4" s="10"/>
      <c r="F4" s="10"/>
      <c r="G4" s="3"/>
      <c r="L4" s="1"/>
      <c r="O4" s="2"/>
      <c r="P4" s="7"/>
    </row>
    <row r="5" spans="1:18" ht="19.5" customHeight="1">
      <c r="A5" t="s">
        <v>4</v>
      </c>
      <c r="B5" s="13"/>
      <c r="C5" s="13"/>
      <c r="D5" s="11" t="e">
        <f aca="true" t="shared" si="0" ref="D5:D16">C5/B5</f>
        <v>#DIV/0!</v>
      </c>
      <c r="E5" s="22"/>
      <c r="F5" s="11" t="e">
        <f aca="true" t="shared" si="1" ref="F5:F16">E5/B5</f>
        <v>#DIV/0!</v>
      </c>
      <c r="G5" s="13"/>
      <c r="H5" s="20" t="e">
        <f aca="true" t="shared" si="2" ref="H5:H16">G5/B5</f>
        <v>#DIV/0!</v>
      </c>
      <c r="I5" s="3">
        <f aca="true" t="shared" si="3" ref="I5:I16">G4+B5-C5+E5</f>
        <v>0</v>
      </c>
      <c r="J5" s="16">
        <f aca="true" t="shared" si="4" ref="J5:J16">I5-G5</f>
        <v>0</v>
      </c>
      <c r="K5" s="23"/>
      <c r="L5" s="13"/>
      <c r="M5" s="2" t="e">
        <f aca="true" t="shared" si="5" ref="M5:M16">L5/G5</f>
        <v>#DIV/0!</v>
      </c>
      <c r="N5" s="13"/>
      <c r="O5" s="2" t="e">
        <f aca="true" t="shared" si="6" ref="O5:O16">(N5/B5)</f>
        <v>#DIV/0!</v>
      </c>
      <c r="P5" s="26"/>
      <c r="Q5" s="18"/>
      <c r="R5" s="27" t="e">
        <f aca="true" t="shared" si="7" ref="R5:R16">B5/Q5</f>
        <v>#DIV/0!</v>
      </c>
    </row>
    <row r="6" spans="1:18" ht="19.5" customHeight="1">
      <c r="A6" t="s">
        <v>5</v>
      </c>
      <c r="B6" s="13"/>
      <c r="C6" s="13"/>
      <c r="D6" s="11" t="e">
        <f t="shared" si="0"/>
        <v>#DIV/0!</v>
      </c>
      <c r="E6" s="13"/>
      <c r="F6" s="11" t="e">
        <f t="shared" si="1"/>
        <v>#DIV/0!</v>
      </c>
      <c r="G6" s="13"/>
      <c r="H6" s="20" t="e">
        <f t="shared" si="2"/>
        <v>#DIV/0!</v>
      </c>
      <c r="I6" s="3">
        <f>SUM(G5+B6-C6+E6)</f>
        <v>0</v>
      </c>
      <c r="J6" s="16">
        <f t="shared" si="4"/>
        <v>0</v>
      </c>
      <c r="K6" s="23"/>
      <c r="L6" s="13"/>
      <c r="M6" s="2" t="e">
        <f t="shared" si="5"/>
        <v>#DIV/0!</v>
      </c>
      <c r="N6" s="13"/>
      <c r="O6" s="2" t="e">
        <f t="shared" si="6"/>
        <v>#DIV/0!</v>
      </c>
      <c r="P6" s="17"/>
      <c r="Q6" s="19"/>
      <c r="R6" s="27" t="e">
        <f t="shared" si="7"/>
        <v>#DIV/0!</v>
      </c>
    </row>
    <row r="7" spans="1:18" ht="19.5" customHeight="1">
      <c r="A7" t="s">
        <v>6</v>
      </c>
      <c r="B7" s="22"/>
      <c r="C7" s="13"/>
      <c r="D7" s="11" t="e">
        <f t="shared" si="0"/>
        <v>#DIV/0!</v>
      </c>
      <c r="E7" s="13"/>
      <c r="F7" s="11" t="e">
        <f t="shared" si="1"/>
        <v>#DIV/0!</v>
      </c>
      <c r="G7" s="13"/>
      <c r="H7" s="20" t="e">
        <f t="shared" si="2"/>
        <v>#DIV/0!</v>
      </c>
      <c r="I7" s="3">
        <f t="shared" si="3"/>
        <v>0</v>
      </c>
      <c r="J7" s="16">
        <f t="shared" si="4"/>
        <v>0</v>
      </c>
      <c r="K7" s="23" t="str">
        <f aca="true" t="shared" si="8" ref="K7:K16">IF(J7&gt;1,"No",IF(J7=0,"Yes",IF(J7&lt;-1,"No",IF(J7=1,"Yes",IF(J7=-1,"Yes")))))</f>
        <v>Yes</v>
      </c>
      <c r="L7" s="13"/>
      <c r="M7" s="2" t="e">
        <f t="shared" si="5"/>
        <v>#DIV/0!</v>
      </c>
      <c r="N7" s="13"/>
      <c r="O7" s="2" t="e">
        <f t="shared" si="6"/>
        <v>#DIV/0!</v>
      </c>
      <c r="P7" s="17"/>
      <c r="Q7" s="19"/>
      <c r="R7" s="27" t="e">
        <f t="shared" si="7"/>
        <v>#DIV/0!</v>
      </c>
    </row>
    <row r="8" spans="1:18" ht="19.5" customHeight="1">
      <c r="A8" t="s">
        <v>7</v>
      </c>
      <c r="B8" s="22"/>
      <c r="C8" s="13"/>
      <c r="D8" s="11" t="e">
        <f t="shared" si="0"/>
        <v>#DIV/0!</v>
      </c>
      <c r="E8" s="13"/>
      <c r="F8" s="11" t="e">
        <f t="shared" si="1"/>
        <v>#DIV/0!</v>
      </c>
      <c r="G8" s="13"/>
      <c r="H8" s="20" t="e">
        <f t="shared" si="2"/>
        <v>#DIV/0!</v>
      </c>
      <c r="I8" s="3">
        <f t="shared" si="3"/>
        <v>0</v>
      </c>
      <c r="J8" s="16">
        <f t="shared" si="4"/>
        <v>0</v>
      </c>
      <c r="K8" s="23" t="str">
        <f t="shared" si="8"/>
        <v>Yes</v>
      </c>
      <c r="L8" s="13"/>
      <c r="M8" s="2" t="e">
        <f t="shared" si="5"/>
        <v>#DIV/0!</v>
      </c>
      <c r="N8" s="13"/>
      <c r="O8" s="2" t="e">
        <f t="shared" si="6"/>
        <v>#DIV/0!</v>
      </c>
      <c r="P8" s="17"/>
      <c r="Q8" s="19"/>
      <c r="R8" s="27" t="e">
        <f t="shared" si="7"/>
        <v>#DIV/0!</v>
      </c>
    </row>
    <row r="9" spans="1:18" ht="19.5" customHeight="1">
      <c r="A9" t="s">
        <v>8</v>
      </c>
      <c r="B9" s="13"/>
      <c r="C9" s="13"/>
      <c r="D9" s="11" t="e">
        <f t="shared" si="0"/>
        <v>#DIV/0!</v>
      </c>
      <c r="E9" s="13"/>
      <c r="F9" s="11" t="e">
        <f t="shared" si="1"/>
        <v>#DIV/0!</v>
      </c>
      <c r="G9" s="13"/>
      <c r="H9" s="20" t="e">
        <f t="shared" si="2"/>
        <v>#DIV/0!</v>
      </c>
      <c r="I9" s="3">
        <f t="shared" si="3"/>
        <v>0</v>
      </c>
      <c r="J9" s="16">
        <f t="shared" si="4"/>
        <v>0</v>
      </c>
      <c r="K9" s="23" t="str">
        <f t="shared" si="8"/>
        <v>Yes</v>
      </c>
      <c r="L9" s="13"/>
      <c r="M9" s="2" t="e">
        <f t="shared" si="5"/>
        <v>#DIV/0!</v>
      </c>
      <c r="N9" s="13"/>
      <c r="O9" s="2" t="e">
        <f t="shared" si="6"/>
        <v>#DIV/0!</v>
      </c>
      <c r="P9" s="17"/>
      <c r="Q9" s="19"/>
      <c r="R9" s="27" t="e">
        <f t="shared" si="7"/>
        <v>#DIV/0!</v>
      </c>
    </row>
    <row r="10" spans="1:18" ht="19.5" customHeight="1">
      <c r="A10" t="s">
        <v>9</v>
      </c>
      <c r="B10" s="13"/>
      <c r="C10" s="13"/>
      <c r="D10" s="11" t="e">
        <f t="shared" si="0"/>
        <v>#DIV/0!</v>
      </c>
      <c r="E10" s="13"/>
      <c r="F10" s="11" t="e">
        <f t="shared" si="1"/>
        <v>#DIV/0!</v>
      </c>
      <c r="G10" s="13"/>
      <c r="H10" s="20" t="e">
        <f t="shared" si="2"/>
        <v>#DIV/0!</v>
      </c>
      <c r="I10" s="3">
        <f t="shared" si="3"/>
        <v>0</v>
      </c>
      <c r="J10" s="16">
        <f t="shared" si="4"/>
        <v>0</v>
      </c>
      <c r="K10" s="23" t="str">
        <f t="shared" si="8"/>
        <v>Yes</v>
      </c>
      <c r="L10" s="13"/>
      <c r="M10" s="2" t="e">
        <f t="shared" si="5"/>
        <v>#DIV/0!</v>
      </c>
      <c r="N10" s="13"/>
      <c r="O10" s="2" t="e">
        <f t="shared" si="6"/>
        <v>#DIV/0!</v>
      </c>
      <c r="P10" s="17"/>
      <c r="Q10" s="19"/>
      <c r="R10" s="27" t="e">
        <f t="shared" si="7"/>
        <v>#DIV/0!</v>
      </c>
    </row>
    <row r="11" spans="1:18" ht="19.5" customHeight="1">
      <c r="A11" t="s">
        <v>10</v>
      </c>
      <c r="B11" s="13"/>
      <c r="C11" s="13"/>
      <c r="D11" s="11" t="e">
        <f t="shared" si="0"/>
        <v>#DIV/0!</v>
      </c>
      <c r="E11" s="13"/>
      <c r="F11" s="11" t="e">
        <f t="shared" si="1"/>
        <v>#DIV/0!</v>
      </c>
      <c r="G11" s="13"/>
      <c r="H11" s="20" t="e">
        <f t="shared" si="2"/>
        <v>#DIV/0!</v>
      </c>
      <c r="I11" s="3">
        <f t="shared" si="3"/>
        <v>0</v>
      </c>
      <c r="J11" s="16">
        <f t="shared" si="4"/>
        <v>0</v>
      </c>
      <c r="K11" s="23" t="str">
        <f t="shared" si="8"/>
        <v>Yes</v>
      </c>
      <c r="L11" s="13"/>
      <c r="M11" s="2" t="e">
        <f t="shared" si="5"/>
        <v>#DIV/0!</v>
      </c>
      <c r="N11" s="13"/>
      <c r="O11" s="2" t="e">
        <f t="shared" si="6"/>
        <v>#DIV/0!</v>
      </c>
      <c r="P11" s="17"/>
      <c r="Q11" s="19"/>
      <c r="R11" s="27" t="e">
        <f t="shared" si="7"/>
        <v>#DIV/0!</v>
      </c>
    </row>
    <row r="12" spans="1:18" ht="19.5" customHeight="1">
      <c r="A12" t="s">
        <v>11</v>
      </c>
      <c r="B12" s="13"/>
      <c r="C12" s="13"/>
      <c r="D12" s="11" t="e">
        <f>C12/B12</f>
        <v>#DIV/0!</v>
      </c>
      <c r="E12" s="13"/>
      <c r="F12" s="11" t="e">
        <f>E12/B12</f>
        <v>#DIV/0!</v>
      </c>
      <c r="G12" s="13"/>
      <c r="H12" s="20" t="e">
        <f>G12/B12</f>
        <v>#DIV/0!</v>
      </c>
      <c r="I12" s="3">
        <f>G11+B12-C12+E12</f>
        <v>0</v>
      </c>
      <c r="J12" s="16">
        <f t="shared" si="4"/>
        <v>0</v>
      </c>
      <c r="K12" s="23" t="str">
        <f t="shared" si="8"/>
        <v>Yes</v>
      </c>
      <c r="L12" s="13"/>
      <c r="M12" s="2" t="e">
        <f t="shared" si="5"/>
        <v>#DIV/0!</v>
      </c>
      <c r="N12" s="13"/>
      <c r="O12" s="2" t="e">
        <f t="shared" si="6"/>
        <v>#DIV/0!</v>
      </c>
      <c r="P12" s="17"/>
      <c r="Q12" s="19"/>
      <c r="R12" s="27" t="e">
        <f t="shared" si="7"/>
        <v>#DIV/0!</v>
      </c>
    </row>
    <row r="13" spans="1:18" ht="19.5" customHeight="1">
      <c r="A13" t="s">
        <v>12</v>
      </c>
      <c r="B13" s="13"/>
      <c r="C13" s="13"/>
      <c r="D13" s="11" t="e">
        <f>C13/B13</f>
        <v>#DIV/0!</v>
      </c>
      <c r="E13" s="13"/>
      <c r="F13" s="11" t="e">
        <f>E13/B13</f>
        <v>#DIV/0!</v>
      </c>
      <c r="G13" s="13"/>
      <c r="H13" s="20" t="e">
        <f>G13/B13</f>
        <v>#DIV/0!</v>
      </c>
      <c r="I13" s="3">
        <f>G12+B13-C13+E13</f>
        <v>0</v>
      </c>
      <c r="J13" s="16">
        <f t="shared" si="4"/>
        <v>0</v>
      </c>
      <c r="K13" s="23" t="str">
        <f t="shared" si="8"/>
        <v>Yes</v>
      </c>
      <c r="L13" s="13"/>
      <c r="M13" s="2" t="e">
        <f t="shared" si="5"/>
        <v>#DIV/0!</v>
      </c>
      <c r="N13" s="13"/>
      <c r="O13" s="2" t="e">
        <f t="shared" si="6"/>
        <v>#DIV/0!</v>
      </c>
      <c r="P13" s="17"/>
      <c r="Q13" s="19"/>
      <c r="R13" s="27" t="e">
        <f t="shared" si="7"/>
        <v>#DIV/0!</v>
      </c>
    </row>
    <row r="14" spans="1:18" ht="19.5" customHeight="1">
      <c r="A14" t="s">
        <v>13</v>
      </c>
      <c r="B14" s="13"/>
      <c r="C14" s="13"/>
      <c r="D14" s="11" t="e">
        <f>C14/B14</f>
        <v>#DIV/0!</v>
      </c>
      <c r="E14" s="13"/>
      <c r="F14" s="11" t="e">
        <f>E14/B14</f>
        <v>#DIV/0!</v>
      </c>
      <c r="G14" s="13"/>
      <c r="H14" s="20" t="e">
        <f>G14/B14</f>
        <v>#DIV/0!</v>
      </c>
      <c r="I14" s="3">
        <f>G13+B14-C14+E14</f>
        <v>0</v>
      </c>
      <c r="J14" s="16">
        <f t="shared" si="4"/>
        <v>0</v>
      </c>
      <c r="K14" s="23" t="str">
        <f t="shared" si="8"/>
        <v>Yes</v>
      </c>
      <c r="L14" s="13"/>
      <c r="M14" s="2" t="e">
        <f t="shared" si="5"/>
        <v>#DIV/0!</v>
      </c>
      <c r="N14" s="13"/>
      <c r="O14" s="2" t="e">
        <f t="shared" si="6"/>
        <v>#DIV/0!</v>
      </c>
      <c r="P14" s="17"/>
      <c r="Q14" s="19"/>
      <c r="R14" s="27" t="e">
        <f t="shared" si="7"/>
        <v>#DIV/0!</v>
      </c>
    </row>
    <row r="15" spans="1:18" ht="19.5" customHeight="1">
      <c r="A15" s="5" t="s">
        <v>14</v>
      </c>
      <c r="B15" s="13"/>
      <c r="C15" s="13"/>
      <c r="D15" s="12" t="e">
        <f>C15/B15</f>
        <v>#DIV/0!</v>
      </c>
      <c r="E15" s="13"/>
      <c r="F15" s="11" t="e">
        <f t="shared" si="1"/>
        <v>#DIV/0!</v>
      </c>
      <c r="G15" s="13"/>
      <c r="H15" s="20" t="e">
        <f t="shared" si="2"/>
        <v>#DIV/0!</v>
      </c>
      <c r="I15" s="3">
        <f t="shared" si="3"/>
        <v>0</v>
      </c>
      <c r="J15" s="16">
        <f t="shared" si="4"/>
        <v>0</v>
      </c>
      <c r="K15" s="23" t="str">
        <f t="shared" si="8"/>
        <v>Yes</v>
      </c>
      <c r="L15" s="13"/>
      <c r="M15" s="2" t="e">
        <f t="shared" si="5"/>
        <v>#DIV/0!</v>
      </c>
      <c r="N15" s="13"/>
      <c r="O15" s="2" t="e">
        <f t="shared" si="6"/>
        <v>#DIV/0!</v>
      </c>
      <c r="P15" s="17"/>
      <c r="Q15" s="19"/>
      <c r="R15" s="27" t="e">
        <f t="shared" si="7"/>
        <v>#DIV/0!</v>
      </c>
    </row>
    <row r="16" spans="1:18" ht="19.5" customHeight="1">
      <c r="A16" t="s">
        <v>15</v>
      </c>
      <c r="B16" s="13"/>
      <c r="C16" s="13"/>
      <c r="D16" s="11" t="e">
        <f t="shared" si="0"/>
        <v>#DIV/0!</v>
      </c>
      <c r="E16" s="13"/>
      <c r="F16" s="11" t="e">
        <f t="shared" si="1"/>
        <v>#DIV/0!</v>
      </c>
      <c r="G16" s="13"/>
      <c r="H16" s="20" t="e">
        <f t="shared" si="2"/>
        <v>#DIV/0!</v>
      </c>
      <c r="I16" s="4">
        <f t="shared" si="3"/>
        <v>0</v>
      </c>
      <c r="J16" s="16">
        <f t="shared" si="4"/>
        <v>0</v>
      </c>
      <c r="K16" s="23" t="str">
        <f t="shared" si="8"/>
        <v>Yes</v>
      </c>
      <c r="L16" s="13"/>
      <c r="M16" s="2" t="e">
        <f t="shared" si="5"/>
        <v>#DIV/0!</v>
      </c>
      <c r="N16" s="22"/>
      <c r="O16" s="2" t="e">
        <f t="shared" si="6"/>
        <v>#DIV/0!</v>
      </c>
      <c r="P16" s="16"/>
      <c r="Q16" s="20"/>
      <c r="R16" s="27" t="e">
        <f t="shared" si="7"/>
        <v>#DIV/0!</v>
      </c>
    </row>
    <row r="17" spans="2:18" ht="19.5" customHeight="1">
      <c r="B17" s="13"/>
      <c r="C17" s="13"/>
      <c r="D17" s="11"/>
      <c r="E17" s="13"/>
      <c r="F17" s="11"/>
      <c r="G17" s="1"/>
      <c r="H17" s="20"/>
      <c r="I17" s="1"/>
      <c r="L17" s="8"/>
      <c r="N17" s="8"/>
      <c r="P17" s="16"/>
      <c r="Q17" s="19"/>
      <c r="R17" s="27"/>
    </row>
    <row r="18" spans="1:18" ht="19.5" customHeight="1">
      <c r="A18" t="s">
        <v>0</v>
      </c>
      <c r="B18" s="13">
        <f>SUM(B5:B16)</f>
        <v>0</v>
      </c>
      <c r="C18" s="13">
        <f>SUM(C5:C16)</f>
        <v>0</v>
      </c>
      <c r="D18" s="11"/>
      <c r="E18" s="13">
        <f>SUM(E5:E16)</f>
        <v>0</v>
      </c>
      <c r="F18" s="11"/>
      <c r="G18" s="1"/>
      <c r="H18" s="20"/>
      <c r="I18" s="1"/>
      <c r="L18" s="8"/>
      <c r="N18" s="8">
        <f>SUM(N5:N16)</f>
        <v>0</v>
      </c>
      <c r="P18" s="16">
        <f>SUM(P5:P16)</f>
        <v>0</v>
      </c>
      <c r="Q18" s="20">
        <f>SUM(Q5:Q16)</f>
        <v>0</v>
      </c>
      <c r="R18" s="27"/>
    </row>
    <row r="19" spans="1:18" ht="19.5" customHeight="1">
      <c r="A19" t="s">
        <v>3</v>
      </c>
      <c r="B19" s="13" t="e">
        <f>AVERAGEA(B4:B16)</f>
        <v>#DIV/0!</v>
      </c>
      <c r="C19" s="13" t="e">
        <f>AVERAGEA(C4:C16)</f>
        <v>#DIV/0!</v>
      </c>
      <c r="D19" s="11" t="e">
        <f>C19/B19</f>
        <v>#DIV/0!</v>
      </c>
      <c r="E19" s="13" t="e">
        <f>AVERAGEA(E5:E16)</f>
        <v>#DIV/0!</v>
      </c>
      <c r="F19" s="11" t="e">
        <f>E19/B19</f>
        <v>#DIV/0!</v>
      </c>
      <c r="H19" s="20" t="e">
        <f>G16/B19</f>
        <v>#DIV/0!</v>
      </c>
      <c r="I19" s="13"/>
      <c r="L19" s="8"/>
      <c r="M19" s="9"/>
      <c r="N19" s="8" t="e">
        <f>AVERAGE(N5:N16)</f>
        <v>#DIV/0!</v>
      </c>
      <c r="O19" s="6"/>
      <c r="P19" s="16" t="e">
        <f>AVERAGEA(P5:P16)</f>
        <v>#DIV/0!</v>
      </c>
      <c r="Q19" s="20" t="e">
        <f>AVERAGEA(Q5:Q16)</f>
        <v>#DIV/0!</v>
      </c>
      <c r="R19" s="27" t="e">
        <f>B19/Q19</f>
        <v>#DIV/0!</v>
      </c>
    </row>
    <row r="20" spans="12:17" ht="12.75">
      <c r="L20" s="8"/>
      <c r="M20" s="10"/>
      <c r="Q20" s="21"/>
    </row>
    <row r="21" spans="1:18" s="24" customFormat="1" ht="9">
      <c r="A21" s="31" t="s">
        <v>42</v>
      </c>
      <c r="B21" s="31"/>
      <c r="C21" s="31"/>
      <c r="D21" s="31"/>
      <c r="E21" s="31"/>
      <c r="F21" s="31"/>
      <c r="G21" s="31"/>
      <c r="H21" s="31"/>
      <c r="K21" s="31" t="s">
        <v>48</v>
      </c>
      <c r="L21" s="31"/>
      <c r="M21" s="31"/>
      <c r="N21" s="31"/>
      <c r="O21" s="31"/>
      <c r="P21" s="31"/>
      <c r="Q21" s="31"/>
      <c r="R21" s="31"/>
    </row>
    <row r="22" spans="1:18" s="24" customFormat="1" ht="9">
      <c r="A22" s="31" t="s">
        <v>43</v>
      </c>
      <c r="B22" s="31"/>
      <c r="C22" s="31"/>
      <c r="D22" s="31"/>
      <c r="E22" s="31"/>
      <c r="F22" s="31"/>
      <c r="G22" s="31"/>
      <c r="H22" s="31"/>
      <c r="K22" s="31" t="s">
        <v>49</v>
      </c>
      <c r="L22" s="31"/>
      <c r="M22" s="31"/>
      <c r="N22" s="31"/>
      <c r="O22" s="31"/>
      <c r="P22" s="31"/>
      <c r="Q22" s="31"/>
      <c r="R22" s="31"/>
    </row>
    <row r="23" spans="1:18" s="24" customFormat="1" ht="9">
      <c r="A23" s="31" t="s">
        <v>44</v>
      </c>
      <c r="B23" s="31"/>
      <c r="C23" s="31"/>
      <c r="D23" s="31"/>
      <c r="E23" s="31"/>
      <c r="F23" s="31"/>
      <c r="G23" s="31"/>
      <c r="H23" s="31"/>
      <c r="K23" s="31" t="s">
        <v>50</v>
      </c>
      <c r="L23" s="31"/>
      <c r="M23" s="31"/>
      <c r="N23" s="31"/>
      <c r="O23" s="31"/>
      <c r="P23" s="31"/>
      <c r="Q23" s="31"/>
      <c r="R23" s="31"/>
    </row>
    <row r="24" spans="1:18" s="24" customFormat="1" ht="9">
      <c r="A24" s="31" t="s">
        <v>45</v>
      </c>
      <c r="B24" s="31"/>
      <c r="C24" s="31"/>
      <c r="D24" s="31"/>
      <c r="E24" s="31"/>
      <c r="F24" s="31"/>
      <c r="G24" s="31"/>
      <c r="H24" s="31"/>
      <c r="K24" s="31" t="s">
        <v>51</v>
      </c>
      <c r="L24" s="31"/>
      <c r="M24" s="31"/>
      <c r="N24" s="31"/>
      <c r="O24" s="31"/>
      <c r="P24" s="31"/>
      <c r="Q24" s="31"/>
      <c r="R24" s="31"/>
    </row>
    <row r="25" spans="1:18" s="24" customFormat="1" ht="9">
      <c r="A25" s="31"/>
      <c r="B25" s="31"/>
      <c r="C25" s="31"/>
      <c r="D25" s="31"/>
      <c r="E25" s="31"/>
      <c r="F25" s="31"/>
      <c r="G25" s="31"/>
      <c r="H25" s="31"/>
      <c r="K25" s="31" t="s">
        <v>52</v>
      </c>
      <c r="L25" s="31"/>
      <c r="M25" s="31"/>
      <c r="N25" s="31"/>
      <c r="O25" s="31"/>
      <c r="P25" s="31"/>
      <c r="Q25" s="31"/>
      <c r="R25" s="31"/>
    </row>
    <row r="26" spans="1:18" s="24" customFormat="1" ht="9">
      <c r="A26" s="31" t="s">
        <v>46</v>
      </c>
      <c r="B26" s="31"/>
      <c r="C26" s="31"/>
      <c r="D26" s="31"/>
      <c r="E26" s="31"/>
      <c r="F26" s="31"/>
      <c r="G26" s="31"/>
      <c r="H26" s="31"/>
      <c r="K26" s="31" t="s">
        <v>53</v>
      </c>
      <c r="L26" s="31"/>
      <c r="M26" s="31"/>
      <c r="N26" s="31"/>
      <c r="O26" s="31"/>
      <c r="P26" s="31"/>
      <c r="Q26" s="31"/>
      <c r="R26" s="31"/>
    </row>
    <row r="27" spans="1:18" s="24" customFormat="1" ht="9">
      <c r="A27" s="31" t="s">
        <v>47</v>
      </c>
      <c r="B27" s="31"/>
      <c r="C27" s="31"/>
      <c r="D27" s="31"/>
      <c r="E27" s="31"/>
      <c r="F27" s="31"/>
      <c r="G27" s="31"/>
      <c r="H27" s="31"/>
      <c r="K27" s="31" t="s">
        <v>54</v>
      </c>
      <c r="L27" s="31"/>
      <c r="M27" s="31"/>
      <c r="N27" s="31"/>
      <c r="O27" s="31"/>
      <c r="P27" s="31"/>
      <c r="Q27" s="31"/>
      <c r="R27" s="31"/>
    </row>
    <row r="28" spans="1:18" s="25" customFormat="1" ht="9">
      <c r="A28" s="34"/>
      <c r="B28" s="34"/>
      <c r="C28" s="34"/>
      <c r="D28" s="34"/>
      <c r="E28" s="34"/>
      <c r="F28" s="34"/>
      <c r="G28" s="34"/>
      <c r="H28" s="34"/>
      <c r="K28" s="33" t="s">
        <v>57</v>
      </c>
      <c r="L28" s="33"/>
      <c r="M28" s="33"/>
      <c r="N28" s="33"/>
      <c r="O28" s="33"/>
      <c r="P28" s="33"/>
      <c r="Q28" s="33"/>
      <c r="R28" s="33"/>
    </row>
  </sheetData>
  <sheetProtection sheet="1" objects="1" scenarios="1"/>
  <mergeCells count="30">
    <mergeCell ref="K24:R24"/>
    <mergeCell ref="K28:R28"/>
    <mergeCell ref="A28:H28"/>
    <mergeCell ref="A26:H26"/>
    <mergeCell ref="A27:H27"/>
    <mergeCell ref="K25:R25"/>
    <mergeCell ref="K26:R26"/>
    <mergeCell ref="K27:R27"/>
    <mergeCell ref="A21:H21"/>
    <mergeCell ref="A22:H22"/>
    <mergeCell ref="A23:H23"/>
    <mergeCell ref="A24:H25"/>
    <mergeCell ref="K21:R21"/>
    <mergeCell ref="K22:R22"/>
    <mergeCell ref="K23:R23"/>
    <mergeCell ref="F2:F3"/>
    <mergeCell ref="G2:G3"/>
    <mergeCell ref="H2:H3"/>
    <mergeCell ref="L2:L3"/>
    <mergeCell ref="R2:R3"/>
    <mergeCell ref="K2:K3"/>
    <mergeCell ref="N2:N3"/>
    <mergeCell ref="B2:B3"/>
    <mergeCell ref="C2:C3"/>
    <mergeCell ref="D2:D3"/>
    <mergeCell ref="E2:E3"/>
    <mergeCell ref="O2:O3"/>
    <mergeCell ref="P2:P3"/>
    <mergeCell ref="Q2:Q3"/>
    <mergeCell ref="M2:M3"/>
  </mergeCells>
  <printOptions gridLines="1"/>
  <pageMargins left="0.25" right="0.25" top="1.25" bottom="0.5" header="0.25" footer="0.25"/>
  <pageSetup horizontalDpi="300" verticalDpi="300" orientation="landscape" r:id="rId1"/>
  <headerFooter alignWithMargins="0">
    <oddHeader>&amp;L&amp;8Dr. Name:
Account #:
Computer:&amp;C&amp;"Arial,Bold"&amp;14Practice Monitor
&amp;R&amp;8Zuelke  and Associates, Inc.
PO Box 201
West Linn, OR 97068
Phone: 503-723-0200
Fax: 503-723-0203
Email: zuelke@zuelke.com</oddHeader>
    <oddFooter>&amp;R&amp;8© Zuelke and Associates, Inc. 06/00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Zuelke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Cheri Snippen</dc:creator>
  <cp:keywords/>
  <dc:description/>
  <cp:lastModifiedBy>Becky Neuman</cp:lastModifiedBy>
  <cp:lastPrinted>2004-12-22T23:27:10Z</cp:lastPrinted>
  <dcterms:created xsi:type="dcterms:W3CDTF">2000-01-31T17:23:20Z</dcterms:created>
  <dcterms:modified xsi:type="dcterms:W3CDTF">2006-01-03T21:45:54Z</dcterms:modified>
  <cp:category/>
  <cp:version/>
  <cp:contentType/>
  <cp:contentStatus/>
</cp:coreProperties>
</file>