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4940" windowHeight="8580" activeTab="1"/>
  </bookViews>
  <sheets>
    <sheet name="Sheet4" sheetId="1" r:id="rId1"/>
    <sheet name="Sheet1" sheetId="2" r:id="rId2"/>
    <sheet name="Sheet2" sheetId="3" r:id="rId3"/>
    <sheet name="Sheet3" sheetId="4" r:id="rId4"/>
  </sheets>
  <definedNames/>
  <calcPr fullCalcOnLoad="1" fullPrecision="0"/>
</workbook>
</file>

<file path=xl/sharedStrings.xml><?xml version="1.0" encoding="utf-8"?>
<sst xmlns="http://schemas.openxmlformats.org/spreadsheetml/2006/main" count="86" uniqueCount="78">
  <si>
    <t>TOTAL</t>
  </si>
  <si>
    <t>CAL A/R</t>
  </si>
  <si>
    <t>Jan</t>
  </si>
  <si>
    <t>May</t>
  </si>
  <si>
    <t>June</t>
  </si>
  <si>
    <t>July</t>
  </si>
  <si>
    <t>Aug</t>
  </si>
  <si>
    <t>Sept</t>
  </si>
  <si>
    <t>Oct</t>
  </si>
  <si>
    <t>Nov</t>
  </si>
  <si>
    <t>Dec</t>
  </si>
  <si>
    <t>Feb</t>
  </si>
  <si>
    <t>Mar</t>
  </si>
  <si>
    <t>April</t>
  </si>
  <si>
    <t>Production</t>
  </si>
  <si>
    <t>Collections</t>
  </si>
  <si>
    <t>Accounts Receivable</t>
  </si>
  <si>
    <t>NP Exam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</si>
  <si>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</si>
  <si>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</si>
  <si>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</si>
  <si>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</si>
  <si>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</si>
  <si>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</si>
  <si>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</si>
  <si>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</si>
  <si>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</si>
  <si>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</si>
  <si>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</si>
  <si>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</si>
  <si>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</si>
  <si>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 xml:space="preserve">Net Adj. </t>
  </si>
  <si>
    <t>In Balance</t>
  </si>
  <si>
    <t>C = Your collection rate</t>
  </si>
  <si>
    <t>A = Total case fees for all case starts and transfers-in + misc. charges (lost or broken retainers, etc.)</t>
  </si>
  <si>
    <t>B = Gross monthly collections (before refunds, etc.)</t>
  </si>
  <si>
    <r>
      <t xml:space="preserve">F = Total of </t>
    </r>
    <r>
      <rPr>
        <u val="single"/>
        <sz val="7"/>
        <rFont val="Arial"/>
        <family val="2"/>
      </rPr>
      <t>all</t>
    </r>
    <r>
      <rPr>
        <sz val="7"/>
        <rFont val="Arial"/>
        <family val="2"/>
      </rPr>
      <t xml:space="preserve"> account balances</t>
    </r>
  </si>
  <si>
    <t>G = Your ratio of receivables to production</t>
  </si>
  <si>
    <t>E = Your adjustment rate</t>
  </si>
  <si>
    <t># of Ins.</t>
  </si>
  <si>
    <t># of Pt Accts</t>
  </si>
  <si>
    <t>Pts. 30+</t>
  </si>
  <si>
    <t>Ins. 30+</t>
  </si>
  <si>
    <t>N</t>
  </si>
  <si>
    <t>O</t>
  </si>
  <si>
    <t>P</t>
  </si>
  <si>
    <t>Avg.</t>
  </si>
  <si>
    <t>%   B÷A</t>
  </si>
  <si>
    <t>% D÷A</t>
  </si>
  <si>
    <t>Ratio F÷A</t>
  </si>
  <si>
    <t>%  I÷H</t>
  </si>
  <si>
    <t>%     L÷K</t>
  </si>
  <si>
    <t>%     O÷N</t>
  </si>
  <si>
    <t>P = Your case acceptance percentage</t>
  </si>
  <si>
    <t>J = Your patient delinquency percentage</t>
  </si>
  <si>
    <r>
      <t xml:space="preserve">K = Total # of </t>
    </r>
    <r>
      <rPr>
        <b/>
        <i/>
        <sz val="7"/>
        <rFont val="Arial"/>
        <family val="2"/>
      </rPr>
      <t>insurance</t>
    </r>
    <r>
      <rPr>
        <sz val="7"/>
        <rFont val="Arial"/>
        <family val="2"/>
      </rPr>
      <t xml:space="preserve"> accounts with balances</t>
    </r>
  </si>
  <si>
    <r>
      <t xml:space="preserve">L = Total # of </t>
    </r>
    <r>
      <rPr>
        <b/>
        <i/>
        <sz val="7"/>
        <rFont val="Arial"/>
        <family val="2"/>
      </rPr>
      <t>insurance</t>
    </r>
    <r>
      <rPr>
        <sz val="7"/>
        <rFont val="Arial"/>
        <family val="2"/>
      </rPr>
      <t xml:space="preserve"> accounts 30+ days delinquent</t>
    </r>
  </si>
  <si>
    <t>M = Your insurance delinquency percentage</t>
  </si>
  <si>
    <t>A = Total case fees for all case starts and treansfers-in + misc. charges (lost or broken retainers, etc.)</t>
  </si>
  <si>
    <t>D = Adjustments and transactions, other than payments and fees, which increase and decreae account balances. Examples are: courtesy discounts, discounts for payment-in-full, bad debt write-offs, NSF checks, refunds, etc.</t>
  </si>
  <si>
    <r>
      <t xml:space="preserve">I = Total # of </t>
    </r>
    <r>
      <rPr>
        <b/>
        <i/>
        <sz val="7"/>
        <rFont val="Arial"/>
        <family val="2"/>
      </rPr>
      <t>patient</t>
    </r>
    <r>
      <rPr>
        <sz val="7"/>
        <rFont val="Arial"/>
        <family val="2"/>
      </rPr>
      <t xml:space="preserve"> accounts $30 or greater 30+ days delinquent</t>
    </r>
  </si>
  <si>
    <r>
      <t xml:space="preserve">H = Total # of </t>
    </r>
    <r>
      <rPr>
        <b/>
        <i/>
        <sz val="7"/>
        <rFont val="Arial"/>
        <family val="2"/>
      </rPr>
      <t>patient</t>
    </r>
    <r>
      <rPr>
        <sz val="7"/>
        <rFont val="Arial"/>
        <family val="2"/>
      </rPr>
      <t xml:space="preserve"> accounts with balances (whether due or not)</t>
    </r>
  </si>
  <si>
    <r>
      <t xml:space="preserve">K = Total # of </t>
    </r>
    <r>
      <rPr>
        <b/>
        <i/>
        <sz val="7"/>
        <rFont val="Arial"/>
        <family val="2"/>
      </rPr>
      <t>insurance</t>
    </r>
    <r>
      <rPr>
        <sz val="7"/>
        <rFont val="Arial"/>
        <family val="2"/>
      </rPr>
      <t>accounts with balances</t>
    </r>
  </si>
  <si>
    <r>
      <t xml:space="preserve">N = </t>
    </r>
    <r>
      <rPr>
        <b/>
        <i/>
        <sz val="7"/>
        <rFont val="Arial"/>
        <family val="2"/>
      </rPr>
      <t>New</t>
    </r>
    <r>
      <rPr>
        <sz val="7"/>
        <rFont val="Arial"/>
        <family val="2"/>
      </rPr>
      <t xml:space="preserve"> Patients actually seen; </t>
    </r>
    <r>
      <rPr>
        <b/>
        <i/>
        <sz val="7"/>
        <rFont val="Arial"/>
        <family val="2"/>
      </rPr>
      <t xml:space="preserve">Do not </t>
    </r>
    <r>
      <rPr>
        <sz val="7"/>
        <rFont val="Arial"/>
        <family val="2"/>
      </rPr>
      <t>count recall exams</t>
    </r>
  </si>
  <si>
    <r>
      <t xml:space="preserve">O = Number of </t>
    </r>
    <r>
      <rPr>
        <b/>
        <i/>
        <u val="single"/>
        <sz val="7"/>
        <rFont val="Arial"/>
        <family val="2"/>
      </rPr>
      <t>first time</t>
    </r>
    <r>
      <rPr>
        <sz val="7"/>
        <rFont val="Arial"/>
        <family val="2"/>
      </rPr>
      <t xml:space="preserve">starts (Full, Partial, TMJ, Functionals, etc.) </t>
    </r>
    <r>
      <rPr>
        <b/>
        <i/>
        <sz val="7"/>
        <rFont val="Arial"/>
        <family val="2"/>
      </rPr>
      <t>Do not count patients who have had anyform of previous treatment in your office</t>
    </r>
  </si>
  <si>
    <r>
      <t xml:space="preserve">I = Total # of </t>
    </r>
    <r>
      <rPr>
        <b/>
        <i/>
        <sz val="7"/>
        <rFont val="Arial"/>
        <family val="2"/>
      </rPr>
      <t>patient</t>
    </r>
    <r>
      <rPr>
        <sz val="7"/>
        <rFont val="Arial"/>
        <family val="2"/>
      </rPr>
      <t xml:space="preserve"> accounts greater than $30 and 30+ days delinquent</t>
    </r>
  </si>
  <si>
    <t>Add'l Ph Starts</t>
  </si>
  <si>
    <t>Q</t>
  </si>
  <si>
    <r>
      <t xml:space="preserve">H = Total # of </t>
    </r>
    <r>
      <rPr>
        <b/>
        <i/>
        <sz val="7"/>
        <rFont val="Arial"/>
        <family val="2"/>
      </rPr>
      <t>patient</t>
    </r>
    <r>
      <rPr>
        <sz val="7"/>
        <rFont val="Arial"/>
        <family val="2"/>
      </rPr>
      <t>accounts with balances (whether due or not)</t>
    </r>
  </si>
  <si>
    <t xml:space="preserve">Q = Your case acceptance percentage </t>
  </si>
  <si>
    <t>P = Number of patients starting treatment who have had any  form of previous treatment in your office</t>
  </si>
  <si>
    <t>D = Adjustments and transactions other than payments and fees, which increase and decrease account balances. Examples are: courtesy discounts, discounts for payment-in-full, bad debt write-offs, NSF checks, refunds, etc.</t>
  </si>
  <si>
    <r>
      <t xml:space="preserve">O = Number of </t>
    </r>
    <r>
      <rPr>
        <b/>
        <i/>
        <u val="single"/>
        <sz val="7"/>
        <rFont val="Arial"/>
        <family val="2"/>
      </rPr>
      <t>first time</t>
    </r>
    <r>
      <rPr>
        <sz val="7"/>
        <rFont val="Arial"/>
        <family val="2"/>
      </rPr>
      <t xml:space="preserve"> starts (Full, Partial, TMJ, Functionals, Ph I, etc.) </t>
    </r>
    <r>
      <rPr>
        <b/>
        <i/>
        <sz val="7"/>
        <rFont val="Arial"/>
        <family val="2"/>
      </rPr>
      <t>Do not include patients who have had any form of previous treatment in your office.</t>
    </r>
  </si>
  <si>
    <t>1st Time Case Starts</t>
  </si>
  <si>
    <t>PPP       A÷O</t>
  </si>
  <si>
    <t>R</t>
  </si>
  <si>
    <r>
      <t xml:space="preserve">N = </t>
    </r>
    <r>
      <rPr>
        <b/>
        <i/>
        <sz val="7"/>
        <rFont val="Arial"/>
        <family val="2"/>
      </rPr>
      <t>New</t>
    </r>
    <r>
      <rPr>
        <sz val="7"/>
        <rFont val="Arial"/>
        <family val="2"/>
      </rPr>
      <t xml:space="preserve"> Patients actually seen; </t>
    </r>
    <r>
      <rPr>
        <b/>
        <i/>
        <sz val="7"/>
        <rFont val="Arial"/>
        <family val="2"/>
      </rPr>
      <t>Do not</t>
    </r>
    <r>
      <rPr>
        <sz val="7"/>
        <rFont val="Arial"/>
        <family val="2"/>
      </rPr>
      <t xml:space="preserve"> count recall exams</t>
    </r>
  </si>
  <si>
    <t>R = Gross production per patient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</si>
</sst>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%"/>
    <numFmt numFmtId="167" formatCode="0.0"/>
    <numFmt numFmtId="168" formatCode="_(* #,##0.0_);_(* \(#,##0.0\);_(* &quot;-&quot;?_);_(@_)"/>
    <numFmt numFmtId="169" formatCode="_(* #,##0.000_);_(* \(#,##0.000\);_(* &quot;-&quot;??_);_(@_)"/>
    <numFmt numFmtId="170" formatCode="#,##0.0_);\(#,##0.0\)"/>
    <numFmt numFmtId="171" formatCode="#,##0.0"/>
    <numFmt numFmtId="172" formatCode="0_);\(0\)"/>
    <numFmt numFmtId="173" formatCode="0.000%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42">
    <font>
      <sz val="10"/>
      <name val="Arial"/>
      <family val="0"/>
    </font>
    <font>
      <sz val="7"/>
      <name val="Arial"/>
      <family val="2"/>
    </font>
    <font>
      <u val="single"/>
      <sz val="7"/>
      <name val="Arial"/>
      <family val="2"/>
    </font>
    <font>
      <sz val="9"/>
      <name val="Arial"/>
      <family val="0"/>
    </font>
    <font>
      <b/>
      <i/>
      <sz val="7"/>
      <name val="Arial"/>
      <family val="2"/>
    </font>
    <font>
      <b/>
      <i/>
      <u val="single"/>
      <sz val="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9">
    <xf numFmtId="0" fontId="0" fillId="0" borderId="0" xfId="0" applyAlignment="1">
      <alignment wrapText="1"/>
    </xf>
    <xf numFmtId="43" fontId="0" fillId="0" borderId="0" xfId="42" applyFont="1" applyAlignment="1">
      <alignment/>
    </xf>
    <xf numFmtId="166" fontId="0" fillId="0" borderId="0" xfId="59" applyNumberFormat="1" applyFont="1" applyAlignment="1">
      <alignment/>
    </xf>
    <xf numFmtId="167" fontId="0" fillId="0" borderId="0" xfId="0" applyNumberFormat="1" applyAlignment="1">
      <alignment wrapText="1"/>
    </xf>
    <xf numFmtId="1" fontId="0" fillId="0" borderId="0" xfId="42" applyNumberFormat="1" applyFont="1" applyAlignment="1" applyProtection="1">
      <alignment/>
      <protection locked="0"/>
    </xf>
    <xf numFmtId="17" fontId="0" fillId="0" borderId="0" xfId="0" applyNumberFormat="1" applyAlignment="1" applyProtection="1">
      <alignment wrapText="1"/>
      <protection locked="0"/>
    </xf>
    <xf numFmtId="172" fontId="0" fillId="0" borderId="0" xfId="42" applyNumberFormat="1" applyFont="1" applyAlignment="1" applyProtection="1">
      <alignment/>
      <protection locked="0"/>
    </xf>
    <xf numFmtId="0" fontId="0" fillId="0" borderId="0" xfId="0" applyAlignment="1">
      <alignment horizontal="center"/>
    </xf>
    <xf numFmtId="0" fontId="1" fillId="0" borderId="0" xfId="0" applyFont="1" applyAlignment="1">
      <alignment wrapText="1"/>
    </xf>
    <xf numFmtId="1" fontId="0" fillId="0" borderId="0" xfId="0" applyNumberFormat="1" applyAlignment="1">
      <alignment wrapText="1"/>
    </xf>
    <xf numFmtId="3" fontId="0" fillId="0" borderId="0" xfId="0" applyNumberFormat="1" applyAlignment="1">
      <alignment wrapText="1"/>
    </xf>
    <xf numFmtId="3" fontId="0" fillId="0" borderId="0" xfId="42" applyNumberFormat="1" applyFont="1" applyAlignment="1" applyProtection="1">
      <alignment/>
      <protection locked="0"/>
    </xf>
    <xf numFmtId="3" fontId="0" fillId="0" borderId="0" xfId="42" applyNumberFormat="1" applyFont="1" applyAlignment="1">
      <alignment/>
    </xf>
    <xf numFmtId="166" fontId="0" fillId="0" borderId="0" xfId="0" applyNumberFormat="1" applyAlignment="1">
      <alignment wrapText="1"/>
    </xf>
    <xf numFmtId="2" fontId="0" fillId="0" borderId="0" xfId="0" applyNumberFormat="1" applyAlignment="1">
      <alignment wrapText="1"/>
    </xf>
    <xf numFmtId="2" fontId="0" fillId="0" borderId="0" xfId="42" applyNumberFormat="1" applyFont="1" applyAlignment="1">
      <alignment/>
    </xf>
    <xf numFmtId="1" fontId="0" fillId="0" borderId="0" xfId="0" applyNumberFormat="1" applyAlignment="1" applyProtection="1">
      <alignment wrapText="1"/>
      <protection locked="0"/>
    </xf>
    <xf numFmtId="9" fontId="0" fillId="0" borderId="0" xfId="0" applyNumberFormat="1" applyAlignment="1">
      <alignment wrapText="1"/>
    </xf>
    <xf numFmtId="1" fontId="0" fillId="0" borderId="0" xfId="42" applyNumberFormat="1" applyFont="1" applyAlignment="1" applyProtection="1">
      <alignment/>
      <protection locked="0"/>
    </xf>
    <xf numFmtId="170" fontId="0" fillId="0" borderId="0" xfId="0" applyNumberFormat="1" applyAlignment="1">
      <alignment wrapText="1"/>
    </xf>
    <xf numFmtId="9" fontId="0" fillId="0" borderId="0" xfId="59" applyNumberFormat="1" applyFont="1" applyAlignment="1">
      <alignment/>
    </xf>
    <xf numFmtId="3" fontId="0" fillId="0" borderId="0" xfId="59" applyNumberFormat="1" applyFont="1" applyAlignment="1">
      <alignment/>
    </xf>
    <xf numFmtId="49" fontId="0" fillId="0" borderId="0" xfId="0" applyNumberFormat="1" applyAlignment="1" applyProtection="1">
      <alignment horizontal="center" wrapText="1"/>
      <protection/>
    </xf>
    <xf numFmtId="9" fontId="0" fillId="0" borderId="0" xfId="59" applyNumberFormat="1" applyFont="1" applyAlignment="1" applyProtection="1">
      <alignment/>
      <protection/>
    </xf>
    <xf numFmtId="3" fontId="0" fillId="0" borderId="0" xfId="42" applyNumberFormat="1" applyFont="1" applyAlignment="1" applyProtection="1">
      <alignment/>
      <protection/>
    </xf>
    <xf numFmtId="2" fontId="0" fillId="0" borderId="0" xfId="42" applyNumberFormat="1" applyFont="1" applyAlignment="1" applyProtection="1">
      <alignment/>
      <protection/>
    </xf>
    <xf numFmtId="9" fontId="0" fillId="0" borderId="0" xfId="0" applyNumberFormat="1" applyAlignment="1" applyProtection="1">
      <alignment wrapText="1"/>
      <protection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1" fontId="0" fillId="0" borderId="0" xfId="59" applyNumberFormat="1" applyFont="1" applyAlignment="1" applyProtection="1">
      <alignment/>
      <protection locked="0"/>
    </xf>
    <xf numFmtId="0" fontId="1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 wrapText="1"/>
    </xf>
    <xf numFmtId="0" fontId="0" fillId="0" borderId="0" xfId="0" applyFont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9"/>
  <sheetViews>
    <sheetView tabSelected="1" zoomScalePageLayoutView="0" workbookViewId="0" topLeftCell="A1">
      <selection activeCell="K32" sqref="K32"/>
    </sheetView>
  </sheetViews>
  <sheetFormatPr defaultColWidth="9.140625" defaultRowHeight="12.75"/>
  <cols>
    <col min="1" max="1" width="6.8515625" style="0" customWidth="1"/>
    <col min="2" max="2" width="9.421875" style="0" customWidth="1"/>
    <col min="3" max="3" width="9.28125" style="0" customWidth="1"/>
    <col min="4" max="4" width="6.140625" style="0" customWidth="1"/>
    <col min="5" max="5" width="8.28125" style="0" customWidth="1"/>
    <col min="6" max="6" width="5.7109375" style="0" customWidth="1"/>
    <col min="7" max="7" width="10.00390625" style="0" customWidth="1"/>
    <col min="8" max="8" width="6.8515625" style="0" customWidth="1"/>
    <col min="9" max="9" width="8.7109375" style="0" hidden="1" customWidth="1"/>
    <col min="10" max="10" width="7.57421875" style="0" customWidth="1"/>
    <col min="11" max="11" width="5.57421875" style="0" bestFit="1" customWidth="1"/>
    <col min="12" max="12" width="5.421875" style="0" customWidth="1"/>
    <col min="13" max="13" width="5.00390625" style="0" customWidth="1"/>
    <col min="14" max="14" width="6.140625" style="0" customWidth="1"/>
    <col min="15" max="15" width="5.28125" style="0" customWidth="1"/>
    <col min="16" max="17" width="5.7109375" style="0" customWidth="1"/>
    <col min="18" max="18" width="7.421875" style="0" customWidth="1"/>
    <col min="19" max="19" width="5.7109375" style="0" customWidth="1"/>
    <col min="20" max="20" width="6.7109375" style="0" customWidth="1"/>
    <col min="21" max="21" width="8.00390625" style="0" customWidth="1"/>
    <col min="22" max="22" width="9.28125" style="0" hidden="1" customWidth="1"/>
  </cols>
  <sheetData>
    <row r="1" spans="2:21" s="7" customFormat="1" ht="12.75" customHeight="1">
      <c r="B1" s="7" t="s">
        <v>18</v>
      </c>
      <c r="C1" s="7" t="s">
        <v>19</v>
      </c>
      <c r="D1" s="7" t="s">
        <v>20</v>
      </c>
      <c r="E1" s="7" t="s">
        <v>21</v>
      </c>
      <c r="F1" s="7" t="s">
        <v>22</v>
      </c>
      <c r="G1" s="7" t="s">
        <v>23</v>
      </c>
      <c r="H1" s="7" t="s">
        <v>24</v>
      </c>
      <c r="K1" s="7" t="s">
        <v>25</v>
      </c>
      <c r="L1" s="7" t="s">
        <v>26</v>
      </c>
      <c r="M1" s="7" t="s">
        <v>27</v>
      </c>
      <c r="N1" s="7" t="s">
        <v>28</v>
      </c>
      <c r="O1" s="7" t="s">
        <v>29</v>
      </c>
      <c r="P1" s="7" t="s">
        <v>30</v>
      </c>
      <c r="Q1" s="7" t="s">
        <v>43</v>
      </c>
      <c r="R1" s="7" t="s">
        <v>44</v>
      </c>
      <c r="S1" s="7" t="s">
        <v>45</v>
      </c>
      <c r="T1" s="7" t="s">
        <v>67</v>
      </c>
      <c r="U1" s="33" t="s">
        <v>75</v>
      </c>
    </row>
    <row r="2" spans="2:21" s="27" customFormat="1" ht="48">
      <c r="B2" s="27" t="s">
        <v>14</v>
      </c>
      <c r="C2" s="27" t="s">
        <v>15</v>
      </c>
      <c r="D2" s="28" t="s">
        <v>47</v>
      </c>
      <c r="E2" s="28" t="s">
        <v>31</v>
      </c>
      <c r="F2" s="28" t="s">
        <v>48</v>
      </c>
      <c r="G2" s="28" t="s">
        <v>16</v>
      </c>
      <c r="H2" s="28" t="s">
        <v>49</v>
      </c>
      <c r="I2" s="27" t="s">
        <v>1</v>
      </c>
      <c r="J2" s="28" t="s">
        <v>32</v>
      </c>
      <c r="K2" s="28" t="s">
        <v>40</v>
      </c>
      <c r="L2" s="28" t="s">
        <v>41</v>
      </c>
      <c r="M2" s="28" t="s">
        <v>50</v>
      </c>
      <c r="N2" s="28" t="s">
        <v>39</v>
      </c>
      <c r="O2" s="28" t="s">
        <v>42</v>
      </c>
      <c r="P2" s="28" t="s">
        <v>51</v>
      </c>
      <c r="Q2" s="28" t="s">
        <v>17</v>
      </c>
      <c r="R2" s="28" t="s">
        <v>73</v>
      </c>
      <c r="S2" s="28" t="s">
        <v>66</v>
      </c>
      <c r="T2" s="28" t="s">
        <v>52</v>
      </c>
      <c r="U2" s="38" t="s">
        <v>74</v>
      </c>
    </row>
    <row r="3" spans="1:16" ht="19.5" customHeight="1">
      <c r="A3" s="7"/>
      <c r="B3" s="10"/>
      <c r="C3" s="10"/>
      <c r="D3" s="13"/>
      <c r="E3" s="10"/>
      <c r="F3" s="13"/>
      <c r="G3" s="12"/>
      <c r="H3" s="14"/>
      <c r="K3" s="9"/>
      <c r="L3" s="9"/>
      <c r="M3" s="17"/>
      <c r="N3" s="16"/>
      <c r="O3" s="16"/>
      <c r="P3" s="17"/>
    </row>
    <row r="4" spans="1:22" ht="19.5" customHeight="1">
      <c r="A4" s="5" t="s">
        <v>2</v>
      </c>
      <c r="B4" s="11"/>
      <c r="C4" s="11"/>
      <c r="D4" s="23" t="e">
        <f>C4/B4</f>
        <v>#DIV/0!</v>
      </c>
      <c r="E4" s="11"/>
      <c r="F4" s="23" t="e">
        <f aca="true" t="shared" si="0" ref="F4:F15">E4/B4</f>
        <v>#DIV/0!</v>
      </c>
      <c r="G4" s="11"/>
      <c r="H4" s="25" t="e">
        <f aca="true" t="shared" si="1" ref="H4:H14">G4/B4</f>
        <v>#DIV/0!</v>
      </c>
      <c r="I4" s="6">
        <f>G3+B4-C4+E4</f>
        <v>0</v>
      </c>
      <c r="J4" s="22" t="str">
        <f aca="true" t="shared" si="2" ref="J4:J15">IF(V4&gt;1,"No",IF(V4=0,"Yes",IF(V4&lt;-1,"No",IF(V4=1,"Yes",IF(V4=-1,"Yes")))))</f>
        <v>Yes</v>
      </c>
      <c r="K4" s="16"/>
      <c r="L4" s="16"/>
      <c r="M4" s="23" t="e">
        <f aca="true" t="shared" si="3" ref="M4:M15">L4/K4</f>
        <v>#DIV/0!</v>
      </c>
      <c r="N4" s="30"/>
      <c r="O4" s="30"/>
      <c r="P4" s="23" t="e">
        <f aca="true" t="shared" si="4" ref="P4:P15">O4/N4</f>
        <v>#DIV/0!</v>
      </c>
      <c r="Q4" s="16"/>
      <c r="R4" s="4"/>
      <c r="S4" s="4"/>
      <c r="T4" s="26" t="e">
        <f aca="true" t="shared" si="5" ref="T4:T15">R4/Q4</f>
        <v>#DIV/0!</v>
      </c>
      <c r="U4" s="24" t="e">
        <f aca="true" t="shared" si="6" ref="U4:U15">B4/R4</f>
        <v>#DIV/0!</v>
      </c>
      <c r="V4" s="9">
        <f aca="true" t="shared" si="7" ref="V4:V15">I4-G4</f>
        <v>0</v>
      </c>
    </row>
    <row r="5" spans="1:22" ht="19.5" customHeight="1">
      <c r="A5" s="5" t="s">
        <v>11</v>
      </c>
      <c r="B5" s="11"/>
      <c r="C5" s="11"/>
      <c r="D5" s="23" t="e">
        <f aca="true" t="shared" si="8" ref="D5:D15">C5/B5</f>
        <v>#DIV/0!</v>
      </c>
      <c r="E5" s="11"/>
      <c r="F5" s="23" t="e">
        <f t="shared" si="0"/>
        <v>#DIV/0!</v>
      </c>
      <c r="G5" s="11"/>
      <c r="H5" s="25" t="e">
        <f t="shared" si="1"/>
        <v>#DIV/0!</v>
      </c>
      <c r="I5" s="6">
        <f>SUM(G4+B5-C5+E5)</f>
        <v>0</v>
      </c>
      <c r="J5" s="22" t="str">
        <f t="shared" si="2"/>
        <v>Yes</v>
      </c>
      <c r="K5" s="16"/>
      <c r="L5" s="16"/>
      <c r="M5" s="23" t="e">
        <f t="shared" si="3"/>
        <v>#DIV/0!</v>
      </c>
      <c r="N5" s="30"/>
      <c r="O5" s="30"/>
      <c r="P5" s="23" t="e">
        <f t="shared" si="4"/>
        <v>#DIV/0!</v>
      </c>
      <c r="Q5" s="16"/>
      <c r="R5" s="16"/>
      <c r="S5" s="16"/>
      <c r="T5" s="23" t="e">
        <f t="shared" si="5"/>
        <v>#DIV/0!</v>
      </c>
      <c r="U5" s="24" t="e">
        <f t="shared" si="6"/>
        <v>#DIV/0!</v>
      </c>
      <c r="V5" s="9">
        <f t="shared" si="7"/>
        <v>0</v>
      </c>
    </row>
    <row r="6" spans="1:22" ht="19.5" customHeight="1">
      <c r="A6" s="5" t="s">
        <v>12</v>
      </c>
      <c r="B6" s="11"/>
      <c r="C6" s="11"/>
      <c r="D6" s="23" t="e">
        <f t="shared" si="8"/>
        <v>#DIV/0!</v>
      </c>
      <c r="E6" s="11"/>
      <c r="F6" s="23" t="e">
        <f t="shared" si="0"/>
        <v>#DIV/0!</v>
      </c>
      <c r="G6" s="11"/>
      <c r="H6" s="25" t="e">
        <f t="shared" si="1"/>
        <v>#DIV/0!</v>
      </c>
      <c r="I6" s="6">
        <f aca="true" t="shared" si="9" ref="I6:I15">G5+B6-C6+E6</f>
        <v>0</v>
      </c>
      <c r="J6" s="22" t="str">
        <f t="shared" si="2"/>
        <v>Yes</v>
      </c>
      <c r="K6" s="16"/>
      <c r="L6" s="16"/>
      <c r="M6" s="23" t="e">
        <f t="shared" si="3"/>
        <v>#DIV/0!</v>
      </c>
      <c r="N6" s="30"/>
      <c r="O6" s="30"/>
      <c r="P6" s="23" t="e">
        <f t="shared" si="4"/>
        <v>#DIV/0!</v>
      </c>
      <c r="Q6" s="16"/>
      <c r="R6" s="16"/>
      <c r="S6" s="16"/>
      <c r="T6" s="23" t="e">
        <f t="shared" si="5"/>
        <v>#DIV/0!</v>
      </c>
      <c r="U6" s="24" t="e">
        <f t="shared" si="6"/>
        <v>#DIV/0!</v>
      </c>
      <c r="V6" s="9">
        <f t="shared" si="7"/>
        <v>0</v>
      </c>
    </row>
    <row r="7" spans="1:22" ht="19.5" customHeight="1">
      <c r="A7" s="5" t="s">
        <v>13</v>
      </c>
      <c r="B7" s="11"/>
      <c r="C7" s="11"/>
      <c r="D7" s="23" t="e">
        <f t="shared" si="8"/>
        <v>#DIV/0!</v>
      </c>
      <c r="E7" s="11"/>
      <c r="F7" s="23" t="e">
        <f t="shared" si="0"/>
        <v>#DIV/0!</v>
      </c>
      <c r="G7" s="11"/>
      <c r="H7" s="25" t="e">
        <f t="shared" si="1"/>
        <v>#DIV/0!</v>
      </c>
      <c r="I7" s="6">
        <f>G6+B7-C7+E7</f>
        <v>0</v>
      </c>
      <c r="J7" s="22" t="str">
        <f t="shared" si="2"/>
        <v>Yes</v>
      </c>
      <c r="K7" s="16"/>
      <c r="L7" s="16"/>
      <c r="M7" s="23" t="e">
        <f t="shared" si="3"/>
        <v>#DIV/0!</v>
      </c>
      <c r="N7" s="30"/>
      <c r="O7" s="30"/>
      <c r="P7" s="23" t="e">
        <f t="shared" si="4"/>
        <v>#DIV/0!</v>
      </c>
      <c r="Q7" s="16"/>
      <c r="R7" s="16"/>
      <c r="S7" s="16"/>
      <c r="T7" s="23" t="e">
        <f t="shared" si="5"/>
        <v>#DIV/0!</v>
      </c>
      <c r="U7" s="24" t="e">
        <f t="shared" si="6"/>
        <v>#DIV/0!</v>
      </c>
      <c r="V7" s="9">
        <f t="shared" si="7"/>
        <v>0</v>
      </c>
    </row>
    <row r="8" spans="1:22" ht="19.5" customHeight="1">
      <c r="A8" s="5" t="s">
        <v>3</v>
      </c>
      <c r="B8" s="11"/>
      <c r="C8" s="11"/>
      <c r="D8" s="23" t="e">
        <f t="shared" si="8"/>
        <v>#DIV/0!</v>
      </c>
      <c r="E8" s="11"/>
      <c r="F8" s="23" t="e">
        <f t="shared" si="0"/>
        <v>#DIV/0!</v>
      </c>
      <c r="G8" s="11"/>
      <c r="H8" s="25" t="e">
        <f t="shared" si="1"/>
        <v>#DIV/0!</v>
      </c>
      <c r="I8" s="6">
        <f t="shared" si="9"/>
        <v>0</v>
      </c>
      <c r="J8" s="22" t="str">
        <f t="shared" si="2"/>
        <v>Yes</v>
      </c>
      <c r="K8" s="16"/>
      <c r="L8" s="16"/>
      <c r="M8" s="23" t="e">
        <f t="shared" si="3"/>
        <v>#DIV/0!</v>
      </c>
      <c r="N8" s="30"/>
      <c r="O8" s="30"/>
      <c r="P8" s="23" t="e">
        <f t="shared" si="4"/>
        <v>#DIV/0!</v>
      </c>
      <c r="Q8" s="16"/>
      <c r="R8" s="16"/>
      <c r="S8" s="16"/>
      <c r="T8" s="23" t="e">
        <f t="shared" si="5"/>
        <v>#DIV/0!</v>
      </c>
      <c r="U8" s="24" t="e">
        <f t="shared" si="6"/>
        <v>#DIV/0!</v>
      </c>
      <c r="V8" s="9">
        <f t="shared" si="7"/>
        <v>0</v>
      </c>
    </row>
    <row r="9" spans="1:22" ht="19.5" customHeight="1">
      <c r="A9" s="5" t="s">
        <v>4</v>
      </c>
      <c r="B9" s="11"/>
      <c r="C9" s="11"/>
      <c r="D9" s="23" t="e">
        <f t="shared" si="8"/>
        <v>#DIV/0!</v>
      </c>
      <c r="E9" s="11"/>
      <c r="F9" s="23" t="e">
        <f t="shared" si="0"/>
        <v>#DIV/0!</v>
      </c>
      <c r="G9" s="11"/>
      <c r="H9" s="25" t="e">
        <f t="shared" si="1"/>
        <v>#DIV/0!</v>
      </c>
      <c r="I9" s="6">
        <f t="shared" si="9"/>
        <v>0</v>
      </c>
      <c r="J9" s="22" t="str">
        <f t="shared" si="2"/>
        <v>Yes</v>
      </c>
      <c r="K9" s="16"/>
      <c r="L9" s="16"/>
      <c r="M9" s="23" t="e">
        <f t="shared" si="3"/>
        <v>#DIV/0!</v>
      </c>
      <c r="N9" s="30"/>
      <c r="O9" s="30"/>
      <c r="P9" s="23" t="e">
        <f t="shared" si="4"/>
        <v>#DIV/0!</v>
      </c>
      <c r="Q9" s="16"/>
      <c r="R9" s="16"/>
      <c r="S9" s="16"/>
      <c r="T9" s="23" t="e">
        <f t="shared" si="5"/>
        <v>#DIV/0!</v>
      </c>
      <c r="U9" s="24" t="e">
        <f t="shared" si="6"/>
        <v>#DIV/0!</v>
      </c>
      <c r="V9" s="9">
        <f t="shared" si="7"/>
        <v>0</v>
      </c>
    </row>
    <row r="10" spans="1:22" ht="19.5" customHeight="1">
      <c r="A10" s="5" t="s">
        <v>5</v>
      </c>
      <c r="B10" s="11"/>
      <c r="C10" s="11"/>
      <c r="D10" s="23" t="e">
        <f t="shared" si="8"/>
        <v>#DIV/0!</v>
      </c>
      <c r="E10" s="11"/>
      <c r="F10" s="23" t="e">
        <f t="shared" si="0"/>
        <v>#DIV/0!</v>
      </c>
      <c r="G10" s="11"/>
      <c r="H10" s="25" t="e">
        <f t="shared" si="1"/>
        <v>#DIV/0!</v>
      </c>
      <c r="I10" s="6">
        <f t="shared" si="9"/>
        <v>0</v>
      </c>
      <c r="J10" s="22" t="str">
        <f t="shared" si="2"/>
        <v>Yes</v>
      </c>
      <c r="K10" s="16"/>
      <c r="L10" s="16"/>
      <c r="M10" s="23" t="e">
        <f t="shared" si="3"/>
        <v>#DIV/0!</v>
      </c>
      <c r="N10" s="30"/>
      <c r="O10" s="30"/>
      <c r="P10" s="23" t="e">
        <f t="shared" si="4"/>
        <v>#DIV/0!</v>
      </c>
      <c r="Q10" s="16"/>
      <c r="R10" s="16"/>
      <c r="S10" s="16"/>
      <c r="T10" s="23" t="e">
        <f t="shared" si="5"/>
        <v>#DIV/0!</v>
      </c>
      <c r="U10" s="24" t="e">
        <f t="shared" si="6"/>
        <v>#DIV/0!</v>
      </c>
      <c r="V10" s="9">
        <f t="shared" si="7"/>
        <v>0</v>
      </c>
    </row>
    <row r="11" spans="1:22" ht="19.5" customHeight="1">
      <c r="A11" s="5" t="s">
        <v>6</v>
      </c>
      <c r="B11" s="11"/>
      <c r="C11" s="11"/>
      <c r="D11" s="23" t="e">
        <f>C11/B11</f>
        <v>#DIV/0!</v>
      </c>
      <c r="E11" s="11"/>
      <c r="F11" s="23" t="e">
        <f>E11/B11</f>
        <v>#DIV/0!</v>
      </c>
      <c r="G11" s="11"/>
      <c r="H11" s="25" t="e">
        <f>G11/B11</f>
        <v>#DIV/0!</v>
      </c>
      <c r="I11" s="6">
        <f>G10+B11-C11+E11</f>
        <v>0</v>
      </c>
      <c r="J11" s="22" t="str">
        <f t="shared" si="2"/>
        <v>Yes</v>
      </c>
      <c r="K11" s="16"/>
      <c r="L11" s="16"/>
      <c r="M11" s="23" t="e">
        <f t="shared" si="3"/>
        <v>#DIV/0!</v>
      </c>
      <c r="N11" s="30"/>
      <c r="O11" s="30"/>
      <c r="P11" s="23" t="e">
        <f t="shared" si="4"/>
        <v>#DIV/0!</v>
      </c>
      <c r="Q11" s="16"/>
      <c r="R11" s="16"/>
      <c r="S11" s="16"/>
      <c r="T11" s="23" t="e">
        <f t="shared" si="5"/>
        <v>#DIV/0!</v>
      </c>
      <c r="U11" s="24" t="e">
        <f t="shared" si="6"/>
        <v>#DIV/0!</v>
      </c>
      <c r="V11" s="9">
        <f t="shared" si="7"/>
        <v>0</v>
      </c>
    </row>
    <row r="12" spans="1:22" ht="19.5" customHeight="1">
      <c r="A12" s="5" t="s">
        <v>7</v>
      </c>
      <c r="B12" s="11"/>
      <c r="C12" s="11"/>
      <c r="D12" s="23" t="e">
        <f>C12/B12</f>
        <v>#DIV/0!</v>
      </c>
      <c r="E12" s="11"/>
      <c r="F12" s="23" t="e">
        <f>E12/B12</f>
        <v>#DIV/0!</v>
      </c>
      <c r="G12" s="11"/>
      <c r="H12" s="25" t="e">
        <f>G12/B12</f>
        <v>#DIV/0!</v>
      </c>
      <c r="I12" s="6">
        <f>G11+B12-C12+E12</f>
        <v>0</v>
      </c>
      <c r="J12" s="22" t="str">
        <f t="shared" si="2"/>
        <v>Yes</v>
      </c>
      <c r="K12" s="16"/>
      <c r="L12" s="16"/>
      <c r="M12" s="23" t="e">
        <f t="shared" si="3"/>
        <v>#DIV/0!</v>
      </c>
      <c r="N12" s="30"/>
      <c r="O12" s="30"/>
      <c r="P12" s="23" t="e">
        <f t="shared" si="4"/>
        <v>#DIV/0!</v>
      </c>
      <c r="Q12" s="16"/>
      <c r="R12" s="16"/>
      <c r="S12" s="16"/>
      <c r="T12" s="23" t="e">
        <f t="shared" si="5"/>
        <v>#DIV/0!</v>
      </c>
      <c r="U12" s="24" t="e">
        <f t="shared" si="6"/>
        <v>#DIV/0!</v>
      </c>
      <c r="V12" s="9">
        <f t="shared" si="7"/>
        <v>0</v>
      </c>
    </row>
    <row r="13" spans="1:22" ht="19.5" customHeight="1">
      <c r="A13" s="5" t="s">
        <v>8</v>
      </c>
      <c r="B13" s="11"/>
      <c r="C13" s="11"/>
      <c r="D13" s="23" t="e">
        <f>C13/B13</f>
        <v>#DIV/0!</v>
      </c>
      <c r="E13" s="11"/>
      <c r="F13" s="23" t="e">
        <f>E13/B13</f>
        <v>#DIV/0!</v>
      </c>
      <c r="G13" s="11"/>
      <c r="H13" s="25" t="e">
        <f>G13/B13</f>
        <v>#DIV/0!</v>
      </c>
      <c r="I13" s="6">
        <f>G12+B13-C13+E13</f>
        <v>0</v>
      </c>
      <c r="J13" s="22" t="str">
        <f t="shared" si="2"/>
        <v>Yes</v>
      </c>
      <c r="K13" s="16"/>
      <c r="L13" s="16"/>
      <c r="M13" s="23" t="e">
        <f t="shared" si="3"/>
        <v>#DIV/0!</v>
      </c>
      <c r="N13" s="30"/>
      <c r="O13" s="30"/>
      <c r="P13" s="23" t="e">
        <f t="shared" si="4"/>
        <v>#DIV/0!</v>
      </c>
      <c r="Q13" s="16"/>
      <c r="R13" s="16"/>
      <c r="S13" s="16"/>
      <c r="T13" s="23" t="e">
        <f t="shared" si="5"/>
        <v>#DIV/0!</v>
      </c>
      <c r="U13" s="24" t="e">
        <f t="shared" si="6"/>
        <v>#DIV/0!</v>
      </c>
      <c r="V13" s="9">
        <f t="shared" si="7"/>
        <v>0</v>
      </c>
    </row>
    <row r="14" spans="1:22" ht="19.5" customHeight="1">
      <c r="A14" s="5" t="s">
        <v>9</v>
      </c>
      <c r="B14" s="11"/>
      <c r="C14" s="11"/>
      <c r="D14" s="23" t="e">
        <f>C14/B14</f>
        <v>#DIV/0!</v>
      </c>
      <c r="E14" s="11"/>
      <c r="F14" s="23" t="e">
        <f t="shared" si="0"/>
        <v>#DIV/0!</v>
      </c>
      <c r="G14" s="11"/>
      <c r="H14" s="25" t="e">
        <f t="shared" si="1"/>
        <v>#DIV/0!</v>
      </c>
      <c r="I14" s="6">
        <f t="shared" si="9"/>
        <v>0</v>
      </c>
      <c r="J14" s="22" t="str">
        <f t="shared" si="2"/>
        <v>Yes</v>
      </c>
      <c r="K14" s="16"/>
      <c r="L14" s="16"/>
      <c r="M14" s="23" t="e">
        <f t="shared" si="3"/>
        <v>#DIV/0!</v>
      </c>
      <c r="N14" s="30"/>
      <c r="O14" s="30"/>
      <c r="P14" s="23" t="e">
        <f t="shared" si="4"/>
        <v>#DIV/0!</v>
      </c>
      <c r="Q14" s="16"/>
      <c r="R14" s="16"/>
      <c r="S14" s="16"/>
      <c r="T14" s="23" t="e">
        <f t="shared" si="5"/>
        <v>#DIV/0!</v>
      </c>
      <c r="U14" s="24" t="e">
        <f t="shared" si="6"/>
        <v>#DIV/0!</v>
      </c>
      <c r="V14" s="9">
        <f t="shared" si="7"/>
        <v>0</v>
      </c>
    </row>
    <row r="15" spans="1:22" ht="19.5" customHeight="1">
      <c r="A15" s="5" t="s">
        <v>10</v>
      </c>
      <c r="B15" s="11"/>
      <c r="C15" s="11"/>
      <c r="D15" s="23" t="e">
        <f t="shared" si="8"/>
        <v>#DIV/0!</v>
      </c>
      <c r="E15" s="11"/>
      <c r="F15" s="23" t="e">
        <f t="shared" si="0"/>
        <v>#DIV/0!</v>
      </c>
      <c r="G15" s="11"/>
      <c r="H15" s="25" t="e">
        <f>G15/B15</f>
        <v>#DIV/0!</v>
      </c>
      <c r="I15" s="6">
        <f t="shared" si="9"/>
        <v>0</v>
      </c>
      <c r="J15" s="22" t="str">
        <f t="shared" si="2"/>
        <v>Yes</v>
      </c>
      <c r="K15" s="16"/>
      <c r="L15" s="16"/>
      <c r="M15" s="23" t="e">
        <f t="shared" si="3"/>
        <v>#DIV/0!</v>
      </c>
      <c r="N15" s="30"/>
      <c r="O15" s="30"/>
      <c r="P15" s="23" t="e">
        <f t="shared" si="4"/>
        <v>#DIV/0!</v>
      </c>
      <c r="Q15" s="16"/>
      <c r="R15" s="18"/>
      <c r="S15" s="18"/>
      <c r="T15" s="23" t="e">
        <f t="shared" si="5"/>
        <v>#DIV/0!</v>
      </c>
      <c r="U15" s="24" t="e">
        <f t="shared" si="6"/>
        <v>#DIV/0!</v>
      </c>
      <c r="V15" s="9">
        <f t="shared" si="7"/>
        <v>0</v>
      </c>
    </row>
    <row r="16" spans="2:21" ht="19.5" customHeight="1">
      <c r="B16" s="12"/>
      <c r="C16" s="12"/>
      <c r="D16" s="20"/>
      <c r="E16" s="12"/>
      <c r="F16" s="20"/>
      <c r="G16" s="1"/>
      <c r="H16" s="15"/>
      <c r="I16" s="1"/>
      <c r="N16" s="9"/>
      <c r="O16" s="9"/>
      <c r="Q16" s="9"/>
      <c r="R16" s="9"/>
      <c r="S16" s="9"/>
      <c r="T16" s="17"/>
      <c r="U16" s="21"/>
    </row>
    <row r="17" spans="1:21" ht="19.5" customHeight="1">
      <c r="A17" t="s">
        <v>0</v>
      </c>
      <c r="B17" s="12">
        <f>SUM(B4:B15)</f>
        <v>0</v>
      </c>
      <c r="C17" s="12">
        <f>SUM(C4:C15)</f>
        <v>0</v>
      </c>
      <c r="D17" s="20"/>
      <c r="E17" s="12">
        <f>SUM(E4:E15)</f>
        <v>0</v>
      </c>
      <c r="F17" s="20"/>
      <c r="G17" s="1"/>
      <c r="H17" s="15"/>
      <c r="I17" s="1"/>
      <c r="Q17" s="9">
        <f>SUM(Q4:Q15)</f>
        <v>0</v>
      </c>
      <c r="R17" s="9">
        <f>SUM(R4:R15)</f>
        <v>0</v>
      </c>
      <c r="S17" s="9">
        <f>SUM(S4:S15)</f>
        <v>0</v>
      </c>
      <c r="T17" s="20"/>
      <c r="U17" s="12"/>
    </row>
    <row r="18" spans="1:21" ht="19.5" customHeight="1">
      <c r="A18" s="29" t="s">
        <v>46</v>
      </c>
      <c r="B18" s="12" t="e">
        <f>AVERAGEA(B4:B15)</f>
        <v>#DIV/0!</v>
      </c>
      <c r="C18" s="12" t="e">
        <f>AVERAGEA(C4:C15)</f>
        <v>#DIV/0!</v>
      </c>
      <c r="D18" s="20" t="e">
        <f>C18/B18</f>
        <v>#DIV/0!</v>
      </c>
      <c r="E18" s="12" t="e">
        <f>AVERAGEA(E4:E15)</f>
        <v>#DIV/0!</v>
      </c>
      <c r="F18" s="20" t="e">
        <f>E18/B18</f>
        <v>#DIV/0!</v>
      </c>
      <c r="H18" s="15" t="e">
        <f>G15/B18</f>
        <v>#DIV/0!</v>
      </c>
      <c r="I18" s="1"/>
      <c r="Q18" s="3" t="e">
        <f>AVERAGE(Q4:Q15)</f>
        <v>#DIV/0!</v>
      </c>
      <c r="R18" s="19" t="e">
        <f>AVERAGE(R4:R15)</f>
        <v>#DIV/0!</v>
      </c>
      <c r="S18" s="19" t="e">
        <f>AVERAGE(S4:S15)</f>
        <v>#DIV/0!</v>
      </c>
      <c r="T18" s="20" t="e">
        <f>R18/Q18</f>
        <v>#DIV/0!</v>
      </c>
      <c r="U18" s="12" t="e">
        <f>B18/R18</f>
        <v>#DIV/0!</v>
      </c>
    </row>
    <row r="19" spans="2:21" ht="19.5" customHeight="1">
      <c r="B19" s="12"/>
      <c r="C19" s="12"/>
      <c r="D19" s="2"/>
      <c r="E19" s="12"/>
      <c r="F19" s="2"/>
      <c r="H19" s="15"/>
      <c r="I19" s="1"/>
      <c r="Q19" s="3"/>
      <c r="R19" s="19"/>
      <c r="S19" s="19"/>
      <c r="T19" s="20"/>
      <c r="U19" s="12"/>
    </row>
    <row r="20" spans="1:21" ht="9" customHeight="1">
      <c r="A20" s="34" t="s">
        <v>34</v>
      </c>
      <c r="B20" s="34"/>
      <c r="C20" s="34"/>
      <c r="D20" s="34"/>
      <c r="E20" s="34"/>
      <c r="F20" s="34"/>
      <c r="G20" s="34"/>
      <c r="H20" s="34"/>
      <c r="I20" s="35"/>
      <c r="J20" s="35"/>
      <c r="K20" s="36" t="s">
        <v>54</v>
      </c>
      <c r="L20" s="36"/>
      <c r="M20" s="36"/>
      <c r="N20" s="36"/>
      <c r="O20" s="36"/>
      <c r="P20" s="36"/>
      <c r="Q20" s="36"/>
      <c r="R20" s="36"/>
      <c r="S20" s="36"/>
      <c r="T20" s="36"/>
      <c r="U20" s="36"/>
    </row>
    <row r="21" spans="1:21" ht="9" customHeight="1">
      <c r="A21" s="34" t="s">
        <v>35</v>
      </c>
      <c r="B21" s="34"/>
      <c r="C21" s="34"/>
      <c r="D21" s="34"/>
      <c r="E21" s="34"/>
      <c r="F21" s="34"/>
      <c r="G21" s="34"/>
      <c r="H21" s="34"/>
      <c r="I21" s="35"/>
      <c r="J21" s="35"/>
      <c r="K21" s="36" t="s">
        <v>55</v>
      </c>
      <c r="L21" s="34"/>
      <c r="M21" s="34"/>
      <c r="N21" s="34"/>
      <c r="O21" s="34"/>
      <c r="P21" s="34"/>
      <c r="Q21" s="34"/>
      <c r="R21" s="34"/>
      <c r="S21" s="34"/>
      <c r="T21" s="34"/>
      <c r="U21" s="34"/>
    </row>
    <row r="22" spans="1:21" ht="9" customHeight="1">
      <c r="A22" s="34" t="s">
        <v>33</v>
      </c>
      <c r="B22" s="34"/>
      <c r="C22" s="34"/>
      <c r="D22" s="34"/>
      <c r="E22" s="34"/>
      <c r="F22" s="34"/>
      <c r="G22" s="34"/>
      <c r="H22" s="34"/>
      <c r="I22" s="35"/>
      <c r="J22" s="35"/>
      <c r="K22" s="36" t="s">
        <v>56</v>
      </c>
      <c r="L22" s="34"/>
      <c r="M22" s="34"/>
      <c r="N22" s="34"/>
      <c r="O22" s="34"/>
      <c r="P22" s="34"/>
      <c r="Q22" s="34"/>
      <c r="R22" s="34"/>
      <c r="S22" s="34"/>
      <c r="T22" s="34"/>
      <c r="U22" s="34"/>
    </row>
    <row r="23" spans="1:21" ht="9" customHeight="1">
      <c r="A23" s="34" t="s">
        <v>71</v>
      </c>
      <c r="B23" s="35"/>
      <c r="C23" s="35"/>
      <c r="D23" s="35"/>
      <c r="E23" s="35"/>
      <c r="F23" s="35"/>
      <c r="G23" s="35"/>
      <c r="H23" s="35"/>
      <c r="I23" s="35"/>
      <c r="J23" s="35"/>
      <c r="K23" s="36" t="s">
        <v>57</v>
      </c>
      <c r="L23" s="34"/>
      <c r="M23" s="34"/>
      <c r="N23" s="34"/>
      <c r="O23" s="34"/>
      <c r="P23" s="34"/>
      <c r="Q23" s="34"/>
      <c r="R23" s="34"/>
      <c r="S23" s="34"/>
      <c r="T23" s="34"/>
      <c r="U23" s="34"/>
    </row>
    <row r="24" spans="1:21" ht="9" customHeight="1">
      <c r="A24" s="35"/>
      <c r="B24" s="35"/>
      <c r="C24" s="35"/>
      <c r="D24" s="35"/>
      <c r="E24" s="35"/>
      <c r="F24" s="35"/>
      <c r="G24" s="35"/>
      <c r="H24" s="35"/>
      <c r="I24" s="35"/>
      <c r="J24" s="35"/>
      <c r="K24" s="36" t="s">
        <v>76</v>
      </c>
      <c r="L24" s="34"/>
      <c r="M24" s="34"/>
      <c r="N24" s="34"/>
      <c r="O24" s="34"/>
      <c r="P24" s="34"/>
      <c r="Q24" s="34"/>
      <c r="R24" s="34"/>
      <c r="S24" s="34"/>
      <c r="T24" s="34"/>
      <c r="U24" s="34"/>
    </row>
    <row r="25" spans="1:21" ht="9" customHeight="1">
      <c r="A25" s="34" t="s">
        <v>38</v>
      </c>
      <c r="B25" s="34"/>
      <c r="C25" s="34"/>
      <c r="D25" s="34"/>
      <c r="E25" s="34"/>
      <c r="F25" s="34"/>
      <c r="G25" s="34"/>
      <c r="H25" s="34"/>
      <c r="I25" s="35"/>
      <c r="J25" s="35"/>
      <c r="K25" s="37" t="s">
        <v>72</v>
      </c>
      <c r="L25" s="37"/>
      <c r="M25" s="37"/>
      <c r="N25" s="37"/>
      <c r="O25" s="37"/>
      <c r="P25" s="37"/>
      <c r="Q25" s="37"/>
      <c r="R25" s="37"/>
      <c r="S25" s="37"/>
      <c r="T25" s="37"/>
      <c r="U25" s="32"/>
    </row>
    <row r="26" spans="1:21" ht="9.75" customHeight="1">
      <c r="A26" s="34" t="s">
        <v>36</v>
      </c>
      <c r="B26" s="34"/>
      <c r="C26" s="34"/>
      <c r="D26" s="34"/>
      <c r="E26" s="34"/>
      <c r="F26" s="34"/>
      <c r="G26" s="34"/>
      <c r="H26" s="34"/>
      <c r="I26" s="35"/>
      <c r="J26" s="35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1"/>
    </row>
    <row r="27" spans="1:21" ht="9.75" customHeight="1">
      <c r="A27" s="34" t="s">
        <v>37</v>
      </c>
      <c r="B27" s="34"/>
      <c r="C27" s="34"/>
      <c r="D27" s="34"/>
      <c r="E27" s="34"/>
      <c r="F27" s="34"/>
      <c r="G27" s="34"/>
      <c r="H27" s="34"/>
      <c r="I27" s="35"/>
      <c r="J27" s="35"/>
      <c r="K27" s="36" t="s">
        <v>70</v>
      </c>
      <c r="L27" s="36"/>
      <c r="M27" s="36"/>
      <c r="N27" s="36"/>
      <c r="O27" s="36"/>
      <c r="P27" s="36"/>
      <c r="Q27" s="36"/>
      <c r="R27" s="36"/>
      <c r="S27" s="36"/>
      <c r="T27" s="36"/>
      <c r="U27" s="31"/>
    </row>
    <row r="28" spans="1:21" ht="9" customHeight="1">
      <c r="A28" s="34" t="s">
        <v>68</v>
      </c>
      <c r="B28" s="34"/>
      <c r="C28" s="34"/>
      <c r="D28" s="34"/>
      <c r="E28" s="34"/>
      <c r="F28" s="34"/>
      <c r="G28" s="34"/>
      <c r="H28" s="34"/>
      <c r="I28" s="34"/>
      <c r="J28" s="34"/>
      <c r="K28" s="36" t="s">
        <v>69</v>
      </c>
      <c r="L28" s="34"/>
      <c r="M28" s="34"/>
      <c r="N28" s="34"/>
      <c r="O28" s="34"/>
      <c r="P28" s="34"/>
      <c r="Q28" s="34"/>
      <c r="R28" s="34"/>
      <c r="S28" s="34"/>
      <c r="T28" s="34"/>
      <c r="U28" s="34"/>
    </row>
    <row r="29" spans="1:21" ht="9" customHeight="1">
      <c r="A29" s="36" t="s">
        <v>65</v>
      </c>
      <c r="B29" s="35"/>
      <c r="C29" s="35"/>
      <c r="D29" s="35"/>
      <c r="E29" s="35"/>
      <c r="F29" s="35"/>
      <c r="G29" s="35"/>
      <c r="H29" s="35"/>
      <c r="I29" s="35"/>
      <c r="J29" s="35"/>
      <c r="K29" s="36" t="s">
        <v>77</v>
      </c>
      <c r="L29" s="34"/>
      <c r="M29" s="34"/>
      <c r="N29" s="34"/>
      <c r="O29" s="34"/>
      <c r="P29" s="34"/>
      <c r="Q29" s="34"/>
      <c r="R29" s="34"/>
      <c r="S29" s="34"/>
      <c r="T29" s="34"/>
      <c r="U29" s="34"/>
    </row>
  </sheetData>
  <sheetProtection sheet="1" objects="1" scenarios="1"/>
  <mergeCells count="18">
    <mergeCell ref="A23:J24"/>
    <mergeCell ref="A29:J29"/>
    <mergeCell ref="K24:U24"/>
    <mergeCell ref="K23:U23"/>
    <mergeCell ref="K25:T26"/>
    <mergeCell ref="K27:T27"/>
    <mergeCell ref="A25:J25"/>
    <mergeCell ref="K29:U29"/>
    <mergeCell ref="A26:J26"/>
    <mergeCell ref="A27:J27"/>
    <mergeCell ref="A28:J28"/>
    <mergeCell ref="K28:U28"/>
    <mergeCell ref="K21:U21"/>
    <mergeCell ref="K22:U22"/>
    <mergeCell ref="A20:J20"/>
    <mergeCell ref="A21:J21"/>
    <mergeCell ref="A22:J22"/>
    <mergeCell ref="K20:U20"/>
  </mergeCells>
  <printOptions gridLines="1"/>
  <pageMargins left="0.3" right="0.05" top="1.25" bottom="0.5" header="0.25" footer="0.25"/>
  <pageSetup fitToHeight="1" fitToWidth="1" horizontalDpi="300" verticalDpi="300" orientation="landscape" scale="99" r:id="rId1"/>
  <headerFooter alignWithMargins="0">
    <oddHeader>&amp;LDr. Name:
Account #
Computer&amp;C&amp;"Arial,Bold"&amp;14Ortho Practice Monitor&amp;R&amp;8Zuelke and Associates, Inc.
PO Box 201
West Linn, OR  97068
Phone: 503-723-0200
Fax: 503-210-0660
Email: zuelke@zuelke.com</oddHeader>
    <oddFooter>&amp;R&amp;8
© Zuelke and Associates, Inc. 02/13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8"/>
  <sheetViews>
    <sheetView zoomScalePageLayoutView="0" workbookViewId="0" topLeftCell="A1">
      <selection activeCell="A4" sqref="A4:G5"/>
    </sheetView>
  </sheetViews>
  <sheetFormatPr defaultColWidth="9.140625" defaultRowHeight="12.75"/>
  <cols>
    <col min="1" max="16384" width="9.140625" style="8" customWidth="1"/>
  </cols>
  <sheetData>
    <row r="1" spans="1:7" ht="9">
      <c r="A1" s="34"/>
      <c r="B1" s="34"/>
      <c r="C1" s="34"/>
      <c r="D1" s="34"/>
      <c r="E1" s="34"/>
      <c r="F1" s="34"/>
      <c r="G1" s="34"/>
    </row>
    <row r="2" spans="1:7" ht="9">
      <c r="A2" s="34"/>
      <c r="B2" s="34"/>
      <c r="C2" s="34"/>
      <c r="D2" s="34"/>
      <c r="E2" s="34"/>
      <c r="F2" s="34"/>
      <c r="G2" s="34"/>
    </row>
    <row r="3" spans="1:7" ht="9">
      <c r="A3" s="34"/>
      <c r="B3" s="34"/>
      <c r="C3" s="34"/>
      <c r="D3" s="34"/>
      <c r="E3" s="34"/>
      <c r="F3" s="34"/>
      <c r="G3" s="34"/>
    </row>
    <row r="4" spans="1:7" ht="12.75" customHeight="1">
      <c r="A4" s="34"/>
      <c r="B4" s="34"/>
      <c r="C4" s="34"/>
      <c r="D4" s="34"/>
      <c r="E4" s="34"/>
      <c r="F4" s="34"/>
      <c r="G4" s="34"/>
    </row>
    <row r="5" spans="1:7" ht="17.25" customHeight="1">
      <c r="A5" s="34"/>
      <c r="B5" s="34"/>
      <c r="C5" s="34"/>
      <c r="D5" s="34"/>
      <c r="E5" s="34"/>
      <c r="F5" s="34"/>
      <c r="G5" s="34"/>
    </row>
    <row r="6" spans="1:7" ht="9">
      <c r="A6" s="34"/>
      <c r="B6" s="34"/>
      <c r="C6" s="34"/>
      <c r="D6" s="34"/>
      <c r="E6" s="34"/>
      <c r="F6" s="34"/>
      <c r="G6" s="34"/>
    </row>
    <row r="7" spans="1:7" ht="9">
      <c r="A7" s="34"/>
      <c r="B7" s="34"/>
      <c r="C7" s="34"/>
      <c r="D7" s="34"/>
      <c r="E7" s="34"/>
      <c r="F7" s="34"/>
      <c r="G7" s="34"/>
    </row>
    <row r="8" spans="1:7" ht="9">
      <c r="A8" s="34"/>
      <c r="B8" s="34"/>
      <c r="C8" s="34"/>
      <c r="D8" s="34"/>
      <c r="E8" s="34"/>
      <c r="F8" s="34"/>
      <c r="G8" s="34"/>
    </row>
  </sheetData>
  <sheetProtection/>
  <mergeCells count="7">
    <mergeCell ref="A6:G6"/>
    <mergeCell ref="A7:G7"/>
    <mergeCell ref="A8:G8"/>
    <mergeCell ref="A1:G1"/>
    <mergeCell ref="A2:G2"/>
    <mergeCell ref="A3:G3"/>
    <mergeCell ref="A4:G5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0"/>
  <sheetViews>
    <sheetView zoomScalePageLayoutView="0" workbookViewId="0" topLeftCell="A1">
      <selection activeCell="A1" sqref="A1:IV10"/>
    </sheetView>
  </sheetViews>
  <sheetFormatPr defaultColWidth="9.140625" defaultRowHeight="12.75"/>
  <cols>
    <col min="1" max="16384" width="9.140625" style="8" customWidth="1"/>
  </cols>
  <sheetData>
    <row r="1" spans="1:14" ht="9">
      <c r="A1" s="34" t="s">
        <v>58</v>
      </c>
      <c r="B1" s="34"/>
      <c r="C1" s="34"/>
      <c r="D1" s="34"/>
      <c r="E1" s="34"/>
      <c r="F1" s="34"/>
      <c r="G1" s="34"/>
      <c r="H1" s="34" t="s">
        <v>61</v>
      </c>
      <c r="I1" s="34"/>
      <c r="J1" s="34"/>
      <c r="K1" s="34"/>
      <c r="L1" s="34"/>
      <c r="M1" s="34"/>
      <c r="N1" s="34"/>
    </row>
    <row r="2" spans="1:14" ht="9">
      <c r="A2" s="34" t="s">
        <v>35</v>
      </c>
      <c r="B2" s="34"/>
      <c r="C2" s="34"/>
      <c r="D2" s="34"/>
      <c r="E2" s="34"/>
      <c r="F2" s="34"/>
      <c r="G2" s="34"/>
      <c r="H2" s="34" t="s">
        <v>60</v>
      </c>
      <c r="I2" s="34"/>
      <c r="J2" s="34"/>
      <c r="K2" s="34"/>
      <c r="L2" s="34"/>
      <c r="M2" s="34"/>
      <c r="N2" s="34"/>
    </row>
    <row r="3" spans="1:14" ht="9" customHeight="1">
      <c r="A3" s="34" t="s">
        <v>33</v>
      </c>
      <c r="B3" s="35"/>
      <c r="C3" s="35"/>
      <c r="D3" s="35"/>
      <c r="E3" s="35"/>
      <c r="F3" s="35"/>
      <c r="G3" s="35"/>
      <c r="H3" s="34" t="s">
        <v>54</v>
      </c>
      <c r="I3" s="34"/>
      <c r="J3" s="34"/>
      <c r="K3" s="34"/>
      <c r="L3" s="34"/>
      <c r="M3" s="34"/>
      <c r="N3" s="34"/>
    </row>
    <row r="4" spans="1:14" ht="9">
      <c r="A4" s="34" t="s">
        <v>59</v>
      </c>
      <c r="B4" s="34"/>
      <c r="C4" s="34"/>
      <c r="D4" s="34"/>
      <c r="E4" s="34"/>
      <c r="F4" s="34"/>
      <c r="G4" s="34"/>
      <c r="H4" s="34" t="s">
        <v>62</v>
      </c>
      <c r="I4" s="34"/>
      <c r="J4" s="34"/>
      <c r="K4" s="34"/>
      <c r="L4" s="34"/>
      <c r="M4" s="34"/>
      <c r="N4" s="34"/>
    </row>
    <row r="5" spans="1:14" ht="9">
      <c r="A5" s="34"/>
      <c r="B5" s="34"/>
      <c r="C5" s="34"/>
      <c r="D5" s="34"/>
      <c r="E5" s="34"/>
      <c r="F5" s="34"/>
      <c r="G5" s="34"/>
      <c r="H5" s="34" t="s">
        <v>56</v>
      </c>
      <c r="I5" s="34"/>
      <c r="J5" s="34"/>
      <c r="K5" s="34"/>
      <c r="L5" s="34"/>
      <c r="M5" s="34"/>
      <c r="N5" s="34"/>
    </row>
    <row r="6" spans="1:14" ht="9">
      <c r="A6" s="34"/>
      <c r="B6" s="34"/>
      <c r="C6" s="34"/>
      <c r="D6" s="34"/>
      <c r="E6" s="34"/>
      <c r="F6" s="34"/>
      <c r="G6" s="34"/>
      <c r="H6" s="34" t="s">
        <v>57</v>
      </c>
      <c r="I6" s="34"/>
      <c r="J6" s="34"/>
      <c r="K6" s="34"/>
      <c r="L6" s="34"/>
      <c r="M6" s="34"/>
      <c r="N6" s="34"/>
    </row>
    <row r="7" spans="1:14" ht="9">
      <c r="A7" s="34" t="s">
        <v>38</v>
      </c>
      <c r="B7" s="34"/>
      <c r="C7" s="34"/>
      <c r="D7" s="34"/>
      <c r="E7" s="34"/>
      <c r="F7" s="34"/>
      <c r="G7" s="34"/>
      <c r="H7" s="34" t="s">
        <v>63</v>
      </c>
      <c r="I7" s="34"/>
      <c r="J7" s="34"/>
      <c r="K7" s="34"/>
      <c r="L7" s="34"/>
      <c r="M7" s="34"/>
      <c r="N7" s="34"/>
    </row>
    <row r="8" spans="1:14" ht="9">
      <c r="A8" s="34" t="s">
        <v>36</v>
      </c>
      <c r="B8" s="34"/>
      <c r="C8" s="34"/>
      <c r="D8" s="34"/>
      <c r="E8" s="34"/>
      <c r="F8" s="34"/>
      <c r="G8" s="34"/>
      <c r="H8" s="34" t="s">
        <v>64</v>
      </c>
      <c r="I8" s="34"/>
      <c r="J8" s="34"/>
      <c r="K8" s="34"/>
      <c r="L8" s="34"/>
      <c r="M8" s="34"/>
      <c r="N8" s="34"/>
    </row>
    <row r="9" spans="1:14" ht="9">
      <c r="A9" s="34" t="s">
        <v>37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</row>
    <row r="10" spans="8:14" ht="9">
      <c r="H10" s="34" t="s">
        <v>53</v>
      </c>
      <c r="I10" s="34"/>
      <c r="J10" s="34"/>
      <c r="K10" s="34"/>
      <c r="L10" s="34"/>
      <c r="M10" s="34"/>
      <c r="N10" s="34"/>
    </row>
  </sheetData>
  <sheetProtection/>
  <mergeCells count="16">
    <mergeCell ref="H1:N1"/>
    <mergeCell ref="H2:N2"/>
    <mergeCell ref="H3:N3"/>
    <mergeCell ref="A4:G6"/>
    <mergeCell ref="A7:G7"/>
    <mergeCell ref="A8:G8"/>
    <mergeCell ref="A9:G9"/>
    <mergeCell ref="A1:G1"/>
    <mergeCell ref="A2:G2"/>
    <mergeCell ref="A3:G3"/>
    <mergeCell ref="H8:N9"/>
    <mergeCell ref="H10:N10"/>
    <mergeCell ref="H4:N4"/>
    <mergeCell ref="H5:N5"/>
    <mergeCell ref="H6:N6"/>
    <mergeCell ref="H7:N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Zuelke &amp; Associates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Cheri Snippen</dc:creator>
  <cp:keywords/>
  <dc:description/>
  <cp:lastModifiedBy>Zuelke</cp:lastModifiedBy>
  <cp:lastPrinted>2013-02-26T21:02:29Z</cp:lastPrinted>
  <dcterms:created xsi:type="dcterms:W3CDTF">2000-01-31T17:23:20Z</dcterms:created>
  <dcterms:modified xsi:type="dcterms:W3CDTF">2013-02-26T21:03:32Z</dcterms:modified>
  <cp:category/>
  <cp:version/>
  <cp:contentType/>
  <cp:contentStatus/>
</cp:coreProperties>
</file>